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d.docs.live.net/683a5afe7826e18a/Documents/Finance/"/>
    </mc:Choice>
  </mc:AlternateContent>
  <xr:revisionPtr revIDLastSave="7450" documentId="13_ncr:1_{315732A4-B2FA-41C7-9963-B1A34E4359E5}" xr6:coauthVersionLast="47" xr6:coauthVersionMax="47" xr10:uidLastSave="{5CE02BDC-0998-4789-A058-97CEEF07356A}"/>
  <bookViews>
    <workbookView xWindow="-98" yWindow="-98" windowWidth="28996" windowHeight="15796" xr2:uid="{00000000-000D-0000-FFFF-FFFF00000000}"/>
  </bookViews>
  <sheets>
    <sheet name="DASHBOARD" sheetId="9" r:id="rId1"/>
    <sheet name="Budget" sheetId="13" r:id="rId2"/>
    <sheet name="Income" sheetId="1" r:id="rId3"/>
    <sheet name="Expenses" sheetId="3" r:id="rId4"/>
    <sheet name="Savings" sheetId="4" r:id="rId5"/>
    <sheet name="Giving" sheetId="11" r:id="rId6"/>
    <sheet name="Trip Template" sheetId="21"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9" i="13" l="1"/>
  <c r="D19" i="13"/>
  <c r="C21" i="9"/>
  <c r="E21" i="9"/>
  <c r="G21" i="9"/>
  <c r="I21" i="9"/>
  <c r="K21" i="9"/>
  <c r="M21" i="9"/>
  <c r="O21" i="9"/>
  <c r="Q21" i="9"/>
  <c r="R21" i="9"/>
  <c r="S21" i="9"/>
  <c r="U21" i="9"/>
  <c r="W21" i="9"/>
  <c r="Y11" i="3"/>
  <c r="X21" i="9" s="1"/>
  <c r="W11" i="3"/>
  <c r="V21" i="9" s="1"/>
  <c r="U11" i="3"/>
  <c r="T21" i="9" s="1"/>
  <c r="S11" i="3"/>
  <c r="Q11" i="3"/>
  <c r="P21" i="9" s="1"/>
  <c r="O11" i="3"/>
  <c r="N21" i="9" s="1"/>
  <c r="M11" i="3"/>
  <c r="L21" i="9" s="1"/>
  <c r="K11" i="3"/>
  <c r="J21" i="9" s="1"/>
  <c r="I11" i="3"/>
  <c r="H21" i="9" s="1"/>
  <c r="G11" i="3"/>
  <c r="F21" i="9" s="1"/>
  <c r="E11" i="3"/>
  <c r="D21" i="9" s="1"/>
  <c r="C11" i="3"/>
  <c r="B21" i="9" s="1"/>
  <c r="Y8" i="3"/>
  <c r="W8" i="3"/>
  <c r="U8" i="3"/>
  <c r="S8" i="3"/>
  <c r="Q8" i="3"/>
  <c r="O8" i="3"/>
  <c r="M8" i="3"/>
  <c r="K8" i="3"/>
  <c r="I8" i="3"/>
  <c r="G8" i="3"/>
  <c r="E8" i="3"/>
  <c r="C8" i="3"/>
  <c r="Y21" i="9" l="1"/>
  <c r="Z21" i="9" s="1"/>
  <c r="C23" i="4" l="1"/>
  <c r="E3" i="4"/>
  <c r="C3" i="4"/>
  <c r="U161" i="3" l="1"/>
  <c r="W161" i="3"/>
  <c r="U173" i="3"/>
  <c r="W173" i="3"/>
  <c r="U10" i="1"/>
  <c r="C10" i="1"/>
  <c r="H16" i="13" l="1"/>
  <c r="K84" i="3" l="1"/>
  <c r="G10" i="1"/>
  <c r="C9" i="4"/>
  <c r="Y5" i="3"/>
  <c r="W5" i="3"/>
  <c r="U5" i="3"/>
  <c r="S5" i="3"/>
  <c r="Q5" i="3"/>
  <c r="O5" i="3"/>
  <c r="M5" i="3"/>
  <c r="K5" i="3"/>
  <c r="I5" i="3"/>
  <c r="G5" i="3"/>
  <c r="E5" i="3"/>
  <c r="C5" i="3"/>
  <c r="G161" i="3"/>
  <c r="G75" i="3" l="1"/>
  <c r="E75" i="3"/>
  <c r="G71" i="3"/>
  <c r="E71" i="3"/>
  <c r="G67" i="3"/>
  <c r="E67" i="3"/>
  <c r="E63" i="3"/>
  <c r="C75" i="3"/>
  <c r="C71" i="3"/>
  <c r="C67" i="3"/>
  <c r="C63" i="3"/>
  <c r="F19" i="13" l="1"/>
  <c r="C14" i="1" l="1"/>
  <c r="C11" i="9"/>
  <c r="E11" i="9"/>
  <c r="G11" i="9"/>
  <c r="I11" i="9"/>
  <c r="K11" i="9"/>
  <c r="M11" i="9"/>
  <c r="O11" i="9"/>
  <c r="Q11" i="9"/>
  <c r="S11" i="9"/>
  <c r="U11" i="9"/>
  <c r="W11" i="9"/>
  <c r="M10" i="1"/>
  <c r="L11" i="9" s="1"/>
  <c r="F11" i="9"/>
  <c r="Y10" i="1"/>
  <c r="X11" i="9" s="1"/>
  <c r="W10" i="1"/>
  <c r="V11" i="9" s="1"/>
  <c r="T11" i="9"/>
  <c r="S10" i="1"/>
  <c r="R11" i="9" s="1"/>
  <c r="Q10" i="1"/>
  <c r="P11" i="9" s="1"/>
  <c r="O10" i="1"/>
  <c r="N11" i="9" s="1"/>
  <c r="K10" i="1"/>
  <c r="J11" i="9" s="1"/>
  <c r="I10" i="1"/>
  <c r="H11" i="9" s="1"/>
  <c r="E10" i="1"/>
  <c r="D11" i="9" s="1"/>
  <c r="B11" i="9"/>
  <c r="AB6" i="9"/>
  <c r="C184" i="3"/>
  <c r="C187" i="3" s="1"/>
  <c r="C54" i="3"/>
  <c r="Y51" i="3"/>
  <c r="X33" i="9" s="1"/>
  <c r="W51" i="3"/>
  <c r="V33" i="9" s="1"/>
  <c r="U51" i="3"/>
  <c r="T33" i="9" s="1"/>
  <c r="S51" i="3"/>
  <c r="R33" i="9" s="1"/>
  <c r="Q51" i="3"/>
  <c r="P33" i="9" s="1"/>
  <c r="O51" i="3"/>
  <c r="N33" i="9" s="1"/>
  <c r="M51" i="3"/>
  <c r="L33" i="9" s="1"/>
  <c r="K51" i="3"/>
  <c r="J33" i="9" s="1"/>
  <c r="I51" i="3"/>
  <c r="H33" i="9" s="1"/>
  <c r="G51" i="3"/>
  <c r="F33" i="9" s="1"/>
  <c r="E51" i="3"/>
  <c r="D33" i="9" s="1"/>
  <c r="C51" i="3"/>
  <c r="B33" i="9" s="1"/>
  <c r="E54" i="3"/>
  <c r="E48" i="3"/>
  <c r="C48" i="3"/>
  <c r="C193" i="3"/>
  <c r="C190" i="3"/>
  <c r="C196" i="3" s="1"/>
  <c r="Y19" i="4"/>
  <c r="Y16" i="4"/>
  <c r="Y13" i="4"/>
  <c r="Y9" i="4"/>
  <c r="Y3" i="4"/>
  <c r="W19" i="4"/>
  <c r="W16" i="4"/>
  <c r="W13" i="4"/>
  <c r="W9" i="4"/>
  <c r="W3" i="4"/>
  <c r="U19" i="4"/>
  <c r="U16" i="4"/>
  <c r="U13" i="4"/>
  <c r="U9" i="4"/>
  <c r="U3" i="4"/>
  <c r="S19" i="4"/>
  <c r="S16" i="4"/>
  <c r="S13" i="4"/>
  <c r="S9" i="4"/>
  <c r="S3" i="4"/>
  <c r="Q19" i="4"/>
  <c r="Q16" i="4"/>
  <c r="Q13" i="4"/>
  <c r="Q9" i="4"/>
  <c r="Q3" i="4"/>
  <c r="O19" i="4"/>
  <c r="O16" i="4"/>
  <c r="O13" i="4"/>
  <c r="O9" i="4"/>
  <c r="O3" i="4"/>
  <c r="M19" i="4"/>
  <c r="M16" i="4"/>
  <c r="M13" i="4"/>
  <c r="M9" i="4"/>
  <c r="M3" i="4"/>
  <c r="K19" i="4"/>
  <c r="K16" i="4"/>
  <c r="K13" i="4"/>
  <c r="K9" i="4"/>
  <c r="K3" i="4"/>
  <c r="I19" i="4"/>
  <c r="I16" i="4"/>
  <c r="I13" i="4"/>
  <c r="I9" i="4"/>
  <c r="I3" i="4"/>
  <c r="G19" i="4"/>
  <c r="G16" i="4"/>
  <c r="G13" i="4"/>
  <c r="G9" i="4"/>
  <c r="G3" i="4"/>
  <c r="E19" i="4"/>
  <c r="E16" i="4"/>
  <c r="E13" i="4"/>
  <c r="E9" i="4"/>
  <c r="C19" i="4"/>
  <c r="C16" i="4"/>
  <c r="C13" i="4"/>
  <c r="Y11" i="9" l="1"/>
  <c r="Z11" i="9" s="1"/>
  <c r="Y33" i="9"/>
  <c r="Z33" i="9" s="1"/>
  <c r="Y22" i="1" l="1"/>
  <c r="Y18" i="1"/>
  <c r="Y14" i="1"/>
  <c r="Y6" i="1"/>
  <c r="Y2" i="1"/>
  <c r="Y26" i="1" s="1"/>
  <c r="W22" i="1"/>
  <c r="W18" i="1"/>
  <c r="W14" i="1"/>
  <c r="W6" i="1"/>
  <c r="W2" i="1"/>
  <c r="W26" i="1" s="1"/>
  <c r="U22" i="1"/>
  <c r="U18" i="1"/>
  <c r="U14" i="1"/>
  <c r="U6" i="1"/>
  <c r="U2" i="1"/>
  <c r="S22" i="1"/>
  <c r="S18" i="1"/>
  <c r="S14" i="1"/>
  <c r="S6" i="1"/>
  <c r="S2" i="1"/>
  <c r="S26" i="1" s="1"/>
  <c r="Q22" i="1"/>
  <c r="Q18" i="1"/>
  <c r="Q14" i="1"/>
  <c r="Q6" i="1"/>
  <c r="Q2" i="1"/>
  <c r="O22" i="1"/>
  <c r="O18" i="1"/>
  <c r="O14" i="1"/>
  <c r="O6" i="1"/>
  <c r="O2" i="1"/>
  <c r="M22" i="1"/>
  <c r="M18" i="1"/>
  <c r="M14" i="1"/>
  <c r="M6" i="1"/>
  <c r="M2" i="1"/>
  <c r="M26" i="1" s="1"/>
  <c r="K22" i="1"/>
  <c r="K18" i="1"/>
  <c r="K14" i="1"/>
  <c r="K6" i="1"/>
  <c r="K2" i="1"/>
  <c r="I22" i="1"/>
  <c r="I18" i="1"/>
  <c r="I14" i="1"/>
  <c r="I6" i="1"/>
  <c r="I2" i="1"/>
  <c r="G22" i="1"/>
  <c r="G18" i="1"/>
  <c r="G14" i="1"/>
  <c r="G6" i="1"/>
  <c r="G2" i="1"/>
  <c r="E22" i="1"/>
  <c r="E18" i="1"/>
  <c r="E14" i="1"/>
  <c r="E6" i="1"/>
  <c r="E2" i="1"/>
  <c r="E26" i="1" s="1"/>
  <c r="C22" i="1"/>
  <c r="C18" i="1"/>
  <c r="C6" i="1"/>
  <c r="C2" i="1"/>
  <c r="C26" i="1" s="1"/>
  <c r="Y177" i="3"/>
  <c r="Y173" i="3"/>
  <c r="Y170" i="3"/>
  <c r="Y166" i="3"/>
  <c r="Y161" i="3"/>
  <c r="Y157" i="3"/>
  <c r="Y153" i="3"/>
  <c r="Y147" i="3"/>
  <c r="W177" i="3"/>
  <c r="W170" i="3"/>
  <c r="W166" i="3"/>
  <c r="W157" i="3"/>
  <c r="W153" i="3"/>
  <c r="W147" i="3"/>
  <c r="U177" i="3"/>
  <c r="U170" i="3"/>
  <c r="U166" i="3"/>
  <c r="U157" i="3"/>
  <c r="U153" i="3"/>
  <c r="U147" i="3"/>
  <c r="S177" i="3"/>
  <c r="S173" i="3"/>
  <c r="S170" i="3"/>
  <c r="S166" i="3"/>
  <c r="S161" i="3"/>
  <c r="S157" i="3"/>
  <c r="S153" i="3"/>
  <c r="S147" i="3"/>
  <c r="Q177" i="3"/>
  <c r="Q173" i="3"/>
  <c r="Q170" i="3"/>
  <c r="Q166" i="3"/>
  <c r="Q161" i="3"/>
  <c r="Q157" i="3"/>
  <c r="Q153" i="3"/>
  <c r="Q147" i="3"/>
  <c r="O177" i="3"/>
  <c r="O173" i="3"/>
  <c r="O170" i="3"/>
  <c r="O166" i="3"/>
  <c r="O161" i="3"/>
  <c r="O157" i="3"/>
  <c r="O153" i="3"/>
  <c r="O147" i="3"/>
  <c r="M177" i="3"/>
  <c r="M173" i="3"/>
  <c r="M170" i="3"/>
  <c r="M166" i="3"/>
  <c r="M161" i="3"/>
  <c r="M157" i="3"/>
  <c r="M153" i="3"/>
  <c r="M147" i="3"/>
  <c r="K177" i="3"/>
  <c r="K173" i="3"/>
  <c r="K170" i="3"/>
  <c r="K166" i="3"/>
  <c r="K161" i="3"/>
  <c r="K157" i="3"/>
  <c r="K153" i="3"/>
  <c r="K147" i="3"/>
  <c r="I177" i="3"/>
  <c r="I173" i="3"/>
  <c r="I170" i="3"/>
  <c r="I166" i="3"/>
  <c r="I161" i="3"/>
  <c r="I157" i="3"/>
  <c r="I153" i="3"/>
  <c r="I147" i="3"/>
  <c r="G177" i="3"/>
  <c r="G173" i="3"/>
  <c r="G170" i="3"/>
  <c r="G166" i="3"/>
  <c r="G157" i="3"/>
  <c r="G153" i="3"/>
  <c r="G147" i="3"/>
  <c r="E177" i="3"/>
  <c r="E173" i="3"/>
  <c r="E170" i="3"/>
  <c r="E166" i="3"/>
  <c r="E161" i="3"/>
  <c r="E157" i="3"/>
  <c r="E153" i="3"/>
  <c r="E147" i="3"/>
  <c r="C177" i="3"/>
  <c r="C173" i="3"/>
  <c r="C170" i="3"/>
  <c r="C166" i="3"/>
  <c r="C161" i="3"/>
  <c r="C157" i="3"/>
  <c r="C153" i="3"/>
  <c r="C147" i="3"/>
  <c r="Y140" i="3"/>
  <c r="Y136" i="3"/>
  <c r="Y132" i="3"/>
  <c r="Y128" i="3"/>
  <c r="Y91" i="3"/>
  <c r="Y84" i="3"/>
  <c r="Y82" i="3"/>
  <c r="W140" i="3"/>
  <c r="W136" i="3"/>
  <c r="W132" i="3"/>
  <c r="W128" i="3"/>
  <c r="W91" i="3"/>
  <c r="W84" i="3"/>
  <c r="W82" i="3"/>
  <c r="U140" i="3"/>
  <c r="U136" i="3"/>
  <c r="U132" i="3"/>
  <c r="U128" i="3"/>
  <c r="U91" i="3"/>
  <c r="U84" i="3"/>
  <c r="U82" i="3"/>
  <c r="S140" i="3"/>
  <c r="S136" i="3"/>
  <c r="S132" i="3"/>
  <c r="S128" i="3"/>
  <c r="S91" i="3"/>
  <c r="S84" i="3"/>
  <c r="S82" i="3"/>
  <c r="Q140" i="3"/>
  <c r="Q136" i="3"/>
  <c r="Q132" i="3"/>
  <c r="Q128" i="3"/>
  <c r="Q91" i="3"/>
  <c r="Q84" i="3"/>
  <c r="Q82" i="3"/>
  <c r="O140" i="3"/>
  <c r="O136" i="3"/>
  <c r="O132" i="3"/>
  <c r="O128" i="3"/>
  <c r="O91" i="3"/>
  <c r="O84" i="3"/>
  <c r="O82" i="3"/>
  <c r="M140" i="3"/>
  <c r="M136" i="3"/>
  <c r="M132" i="3"/>
  <c r="M128" i="3"/>
  <c r="M91" i="3"/>
  <c r="M84" i="3"/>
  <c r="M82" i="3"/>
  <c r="K140" i="3"/>
  <c r="K136" i="3"/>
  <c r="K132" i="3"/>
  <c r="K128" i="3"/>
  <c r="K91" i="3"/>
  <c r="K82" i="3"/>
  <c r="I140" i="3"/>
  <c r="I136" i="3"/>
  <c r="I132" i="3"/>
  <c r="I128" i="3"/>
  <c r="I91" i="3"/>
  <c r="I84" i="3"/>
  <c r="I82" i="3"/>
  <c r="G140" i="3"/>
  <c r="G136" i="3"/>
  <c r="G132" i="3"/>
  <c r="G128" i="3"/>
  <c r="G91" i="3"/>
  <c r="G84" i="3"/>
  <c r="G82" i="3"/>
  <c r="E140" i="3"/>
  <c r="E136" i="3"/>
  <c r="E132" i="3"/>
  <c r="E128" i="3"/>
  <c r="E91" i="3"/>
  <c r="E84" i="3"/>
  <c r="E82" i="3"/>
  <c r="C140" i="3"/>
  <c r="C136" i="3"/>
  <c r="C132" i="3"/>
  <c r="C128" i="3"/>
  <c r="C91" i="3"/>
  <c r="C84" i="3"/>
  <c r="Y75" i="3"/>
  <c r="Y71" i="3"/>
  <c r="Y67" i="3"/>
  <c r="Y63" i="3"/>
  <c r="Y61" i="3"/>
  <c r="W75" i="3"/>
  <c r="W71" i="3"/>
  <c r="W67" i="3"/>
  <c r="W63" i="3"/>
  <c r="W61" i="3"/>
  <c r="U75" i="3"/>
  <c r="U71" i="3"/>
  <c r="U67" i="3"/>
  <c r="U63" i="3"/>
  <c r="U61" i="3"/>
  <c r="S75" i="3"/>
  <c r="S71" i="3"/>
  <c r="S67" i="3"/>
  <c r="S63" i="3"/>
  <c r="S61" i="3"/>
  <c r="Q75" i="3"/>
  <c r="Q71" i="3"/>
  <c r="Q67" i="3"/>
  <c r="Q63" i="3"/>
  <c r="Q61" i="3"/>
  <c r="O75" i="3"/>
  <c r="O71" i="3"/>
  <c r="O67" i="3"/>
  <c r="O63" i="3"/>
  <c r="O61" i="3"/>
  <c r="M75" i="3"/>
  <c r="M71" i="3"/>
  <c r="M67" i="3"/>
  <c r="M63" i="3"/>
  <c r="M61" i="3"/>
  <c r="K75" i="3"/>
  <c r="K71" i="3"/>
  <c r="K67" i="3"/>
  <c r="K63" i="3"/>
  <c r="K61" i="3"/>
  <c r="I75" i="3"/>
  <c r="I71" i="3"/>
  <c r="I67" i="3"/>
  <c r="I63" i="3"/>
  <c r="I61" i="3"/>
  <c r="G63" i="3"/>
  <c r="G61" i="3"/>
  <c r="E61" i="3"/>
  <c r="C61" i="3"/>
  <c r="U37" i="3"/>
  <c r="Y54" i="3"/>
  <c r="Y48" i="3"/>
  <c r="Y45" i="3"/>
  <c r="Y37" i="3"/>
  <c r="Y34" i="3"/>
  <c r="W54" i="3"/>
  <c r="W48" i="3"/>
  <c r="W45" i="3"/>
  <c r="W37" i="3"/>
  <c r="W34" i="3"/>
  <c r="U54" i="3"/>
  <c r="U48" i="3"/>
  <c r="U45" i="3"/>
  <c r="U34" i="3"/>
  <c r="S54" i="3"/>
  <c r="S48" i="3"/>
  <c r="S45" i="3"/>
  <c r="S37" i="3"/>
  <c r="S34" i="3"/>
  <c r="Q54" i="3"/>
  <c r="Q48" i="3"/>
  <c r="Q45" i="3"/>
  <c r="Q37" i="3"/>
  <c r="Q34" i="3"/>
  <c r="O54" i="3"/>
  <c r="O48" i="3"/>
  <c r="O45" i="3"/>
  <c r="O37" i="3"/>
  <c r="O34" i="3"/>
  <c r="M54" i="3"/>
  <c r="M48" i="3"/>
  <c r="M45" i="3"/>
  <c r="M37" i="3"/>
  <c r="M34" i="3"/>
  <c r="K54" i="3"/>
  <c r="K48" i="3"/>
  <c r="K45" i="3"/>
  <c r="K37" i="3"/>
  <c r="K34" i="3"/>
  <c r="I54" i="3"/>
  <c r="I48" i="3"/>
  <c r="I45" i="3"/>
  <c r="I37" i="3"/>
  <c r="I34" i="3"/>
  <c r="G54" i="3"/>
  <c r="G48" i="3"/>
  <c r="G45" i="3"/>
  <c r="G37" i="3"/>
  <c r="G34" i="3"/>
  <c r="E45" i="3"/>
  <c r="E37" i="3"/>
  <c r="E34" i="3"/>
  <c r="C45" i="3"/>
  <c r="C37" i="3"/>
  <c r="C34" i="3"/>
  <c r="I27" i="3"/>
  <c r="G27" i="3"/>
  <c r="E27" i="3"/>
  <c r="Y27" i="3"/>
  <c r="Y23" i="3"/>
  <c r="Y18" i="3"/>
  <c r="Y14" i="3"/>
  <c r="Y2" i="3"/>
  <c r="W27" i="3"/>
  <c r="W23" i="3"/>
  <c r="W18" i="3"/>
  <c r="W14" i="3"/>
  <c r="W2" i="3"/>
  <c r="U27" i="3"/>
  <c r="U23" i="3"/>
  <c r="U18" i="3"/>
  <c r="U14" i="3"/>
  <c r="U2" i="3"/>
  <c r="S27" i="3"/>
  <c r="S23" i="3"/>
  <c r="S18" i="3"/>
  <c r="S14" i="3"/>
  <c r="S2" i="3"/>
  <c r="Q27" i="3"/>
  <c r="Q23" i="3"/>
  <c r="Q18" i="3"/>
  <c r="Q14" i="3"/>
  <c r="Q2" i="3"/>
  <c r="O27" i="3"/>
  <c r="O23" i="3"/>
  <c r="O18" i="3"/>
  <c r="O14" i="3"/>
  <c r="O2" i="3"/>
  <c r="M27" i="3"/>
  <c r="M23" i="3"/>
  <c r="M18" i="3"/>
  <c r="M14" i="3"/>
  <c r="M2" i="3"/>
  <c r="K27" i="3"/>
  <c r="K23" i="3"/>
  <c r="K18" i="3"/>
  <c r="K14" i="3"/>
  <c r="K2" i="3"/>
  <c r="I23" i="3"/>
  <c r="I18" i="3"/>
  <c r="I14" i="3"/>
  <c r="I2" i="3"/>
  <c r="G23" i="3"/>
  <c r="G18" i="3"/>
  <c r="F23" i="9" s="1"/>
  <c r="G14" i="3"/>
  <c r="G2" i="3"/>
  <c r="E23" i="3"/>
  <c r="E18" i="3"/>
  <c r="D23" i="9" s="1"/>
  <c r="E14" i="3"/>
  <c r="E2" i="3"/>
  <c r="C27" i="3"/>
  <c r="C23" i="3"/>
  <c r="C18" i="3"/>
  <c r="C14" i="3"/>
  <c r="I26" i="1" l="1"/>
  <c r="O26" i="1"/>
  <c r="K26" i="1"/>
  <c r="U26" i="1"/>
  <c r="G26" i="1"/>
  <c r="Q26" i="1"/>
  <c r="U181" i="3"/>
  <c r="C181" i="3"/>
  <c r="O181" i="3"/>
  <c r="I181" i="3"/>
  <c r="W79" i="3"/>
  <c r="G181" i="3"/>
  <c r="M181" i="3"/>
  <c r="S181" i="3"/>
  <c r="Y181" i="3"/>
  <c r="E181" i="3"/>
  <c r="K181" i="3"/>
  <c r="Q181" i="3"/>
  <c r="W181" i="3"/>
  <c r="Q79" i="3"/>
  <c r="U79" i="3"/>
  <c r="G79" i="3"/>
  <c r="C79" i="3"/>
  <c r="M79" i="3"/>
  <c r="I79" i="3"/>
  <c r="S79" i="3"/>
  <c r="E79" i="3"/>
  <c r="O79" i="3"/>
  <c r="E58" i="3"/>
  <c r="Y79" i="3"/>
  <c r="K79" i="3"/>
  <c r="O58" i="3"/>
  <c r="Y58" i="3"/>
  <c r="K58" i="3"/>
  <c r="U58" i="3"/>
  <c r="G58" i="3"/>
  <c r="I31" i="3"/>
  <c r="Q58" i="3"/>
  <c r="M58" i="3"/>
  <c r="W58" i="3"/>
  <c r="I58" i="3"/>
  <c r="C58" i="3"/>
  <c r="S58" i="3"/>
  <c r="E144" i="3"/>
  <c r="E31" i="3"/>
  <c r="D16" i="13" l="1"/>
  <c r="F16" i="13"/>
  <c r="B24" i="13"/>
  <c r="U23" i="4"/>
  <c r="S23" i="4"/>
  <c r="Q23" i="4"/>
  <c r="O23" i="4"/>
  <c r="M23" i="4"/>
  <c r="E23" i="4"/>
  <c r="D62" i="9"/>
  <c r="F62" i="9"/>
  <c r="H62" i="9"/>
  <c r="J62" i="9"/>
  <c r="L62" i="9"/>
  <c r="N62" i="9"/>
  <c r="P62" i="9"/>
  <c r="R62" i="9"/>
  <c r="T62" i="9"/>
  <c r="X62" i="9"/>
  <c r="B62" i="9"/>
  <c r="B61" i="9"/>
  <c r="Y199" i="3"/>
  <c r="Y203" i="3" s="1"/>
  <c r="S144" i="3"/>
  <c r="O144" i="3"/>
  <c r="K144" i="3"/>
  <c r="G144" i="3"/>
  <c r="V62" i="9"/>
  <c r="X46" i="9"/>
  <c r="V46" i="9"/>
  <c r="T46" i="9"/>
  <c r="R46" i="9"/>
  <c r="P46" i="9"/>
  <c r="N46" i="9"/>
  <c r="L46" i="9"/>
  <c r="J46" i="9"/>
  <c r="H46" i="9"/>
  <c r="F46" i="9"/>
  <c r="D46" i="9"/>
  <c r="C82" i="3"/>
  <c r="B46" i="9" s="1"/>
  <c r="C38" i="13"/>
  <c r="B16" i="13"/>
  <c r="B21" i="13" s="1"/>
  <c r="C2" i="11"/>
  <c r="C7" i="11" s="1"/>
  <c r="C199" i="3"/>
  <c r="C2" i="3"/>
  <c r="C31" i="3" s="1"/>
  <c r="B36" i="13" l="1"/>
  <c r="C203" i="3"/>
  <c r="C144" i="3"/>
  <c r="I144" i="3"/>
  <c r="M144" i="3"/>
  <c r="Q144" i="3"/>
  <c r="U144" i="3"/>
  <c r="Y62" i="9"/>
  <c r="Z62" i="9" s="1"/>
  <c r="W23" i="4"/>
  <c r="Y46" i="9"/>
  <c r="Z46" i="9" s="1"/>
  <c r="I20" i="13"/>
  <c r="B23" i="13"/>
  <c r="B22" i="13"/>
  <c r="J16" i="13"/>
  <c r="K16" i="13" s="1"/>
  <c r="L17" i="21"/>
  <c r="J17" i="21"/>
  <c r="H17" i="21"/>
  <c r="F17" i="21"/>
  <c r="D17" i="21"/>
  <c r="B17" i="21"/>
  <c r="L42" i="9"/>
  <c r="N42" i="9"/>
  <c r="D42" i="9"/>
  <c r="B41" i="9"/>
  <c r="X42" i="9"/>
  <c r="V42" i="9"/>
  <c r="T42" i="9"/>
  <c r="R42" i="9"/>
  <c r="P42" i="9"/>
  <c r="J42" i="9"/>
  <c r="H42" i="9"/>
  <c r="F42" i="9"/>
  <c r="B42" i="9"/>
  <c r="M2" i="11"/>
  <c r="S2" i="11"/>
  <c r="S7" i="11" s="1"/>
  <c r="Y2" i="11"/>
  <c r="W2" i="11"/>
  <c r="U2" i="11"/>
  <c r="Q2" i="11"/>
  <c r="O2" i="11"/>
  <c r="K2" i="11"/>
  <c r="I2" i="11"/>
  <c r="I7" i="11" s="1"/>
  <c r="G2" i="11"/>
  <c r="G7" i="11" s="1"/>
  <c r="E2" i="11"/>
  <c r="E7" i="11" s="1"/>
  <c r="B51" i="9"/>
  <c r="H51" i="9"/>
  <c r="F51" i="9"/>
  <c r="D51" i="9"/>
  <c r="X51" i="9"/>
  <c r="V51" i="9"/>
  <c r="T51" i="9"/>
  <c r="R51" i="9"/>
  <c r="P51" i="9"/>
  <c r="N51" i="9"/>
  <c r="L51" i="9"/>
  <c r="J51" i="9"/>
  <c r="B39" i="13" l="1"/>
  <c r="B35" i="13"/>
  <c r="B38" i="13" s="1"/>
  <c r="B25" i="13"/>
  <c r="B26" i="13" s="1"/>
  <c r="B32" i="13" s="1"/>
  <c r="Q7" i="11"/>
  <c r="O7" i="11"/>
  <c r="M7" i="11"/>
  <c r="K7" i="11"/>
  <c r="B19" i="21"/>
  <c r="U7" i="11"/>
  <c r="W7" i="11"/>
  <c r="Y7" i="11"/>
  <c r="Y42" i="9"/>
  <c r="Z42" i="9" s="1"/>
  <c r="Y51" i="9"/>
  <c r="Z51" i="9" s="1"/>
  <c r="B38" i="9"/>
  <c r="D38" i="9"/>
  <c r="F38" i="9"/>
  <c r="H38" i="9"/>
  <c r="J38" i="9"/>
  <c r="L38" i="9"/>
  <c r="N38" i="9"/>
  <c r="P38" i="9"/>
  <c r="R38" i="9"/>
  <c r="T38" i="9"/>
  <c r="V38" i="9"/>
  <c r="X38" i="9"/>
  <c r="B39" i="9"/>
  <c r="D39" i="9"/>
  <c r="F39" i="9"/>
  <c r="H39" i="9"/>
  <c r="J39" i="9"/>
  <c r="L39" i="9"/>
  <c r="N39" i="9"/>
  <c r="P39" i="9"/>
  <c r="R39" i="9"/>
  <c r="T39" i="9"/>
  <c r="V39" i="9"/>
  <c r="X39" i="9"/>
  <c r="B40" i="9"/>
  <c r="D40" i="9"/>
  <c r="F40" i="9"/>
  <c r="H40" i="9"/>
  <c r="J40" i="9"/>
  <c r="L40" i="9"/>
  <c r="N40" i="9"/>
  <c r="P40" i="9"/>
  <c r="R40" i="9"/>
  <c r="T40" i="9"/>
  <c r="V40" i="9"/>
  <c r="X40" i="9"/>
  <c r="D41" i="9"/>
  <c r="F41" i="9"/>
  <c r="H41" i="9"/>
  <c r="J41" i="9"/>
  <c r="L41" i="9"/>
  <c r="N41" i="9"/>
  <c r="P41" i="9"/>
  <c r="R41" i="9"/>
  <c r="T41" i="9"/>
  <c r="V41" i="9"/>
  <c r="X41" i="9"/>
  <c r="X57" i="9"/>
  <c r="V57" i="9"/>
  <c r="T57" i="9"/>
  <c r="R57" i="9"/>
  <c r="P57" i="9"/>
  <c r="N57" i="9"/>
  <c r="L57" i="9"/>
  <c r="J57" i="9"/>
  <c r="H57" i="9"/>
  <c r="F57" i="9"/>
  <c r="D57" i="9"/>
  <c r="B57" i="9"/>
  <c r="D43" i="9" l="1"/>
  <c r="B37" i="13"/>
  <c r="Y38" i="9"/>
  <c r="Z38" i="9" s="1"/>
  <c r="B43" i="9"/>
  <c r="X43" i="9"/>
  <c r="L43" i="9"/>
  <c r="R43" i="9"/>
  <c r="P43" i="9"/>
  <c r="H43" i="9"/>
  <c r="Y41" i="9"/>
  <c r="Z41" i="9" s="1"/>
  <c r="T43" i="9"/>
  <c r="V43" i="9"/>
  <c r="N43" i="9"/>
  <c r="J43" i="9"/>
  <c r="F43" i="9"/>
  <c r="Y39" i="9"/>
  <c r="Z39" i="9" s="1"/>
  <c r="Y40" i="9"/>
  <c r="Z40" i="9" s="1"/>
  <c r="Y57" i="9"/>
  <c r="Z57" i="9" s="1"/>
  <c r="D84" i="9"/>
  <c r="B84" i="9"/>
  <c r="X83" i="9"/>
  <c r="V83" i="9"/>
  <c r="T83" i="9"/>
  <c r="P83" i="9"/>
  <c r="H83" i="9"/>
  <c r="F83" i="9"/>
  <c r="X84" i="9"/>
  <c r="V84" i="9"/>
  <c r="T84" i="9"/>
  <c r="P84" i="9"/>
  <c r="N84" i="9"/>
  <c r="L84" i="9"/>
  <c r="H84" i="9"/>
  <c r="F84" i="9"/>
  <c r="Y193" i="3"/>
  <c r="X72" i="9" s="1"/>
  <c r="W193" i="3"/>
  <c r="V72" i="9" s="1"/>
  <c r="U193" i="3"/>
  <c r="T72" i="9" s="1"/>
  <c r="S193" i="3"/>
  <c r="R72" i="9" s="1"/>
  <c r="Q193" i="3"/>
  <c r="P72" i="9" s="1"/>
  <c r="O193" i="3"/>
  <c r="N72" i="9" s="1"/>
  <c r="M193" i="3"/>
  <c r="L72" i="9" s="1"/>
  <c r="K193" i="3"/>
  <c r="J72" i="9" s="1"/>
  <c r="I193" i="3"/>
  <c r="H72" i="9" s="1"/>
  <c r="G193" i="3"/>
  <c r="F72" i="9" s="1"/>
  <c r="E193" i="3"/>
  <c r="D72" i="9" s="1"/>
  <c r="B72" i="9"/>
  <c r="Y190" i="3"/>
  <c r="W190" i="3"/>
  <c r="U190" i="3"/>
  <c r="U196" i="3" s="1"/>
  <c r="S190" i="3"/>
  <c r="S196" i="3" s="1"/>
  <c r="Q190" i="3"/>
  <c r="Q196" i="3" s="1"/>
  <c r="O190" i="3"/>
  <c r="M190" i="3"/>
  <c r="K190" i="3"/>
  <c r="I190" i="3"/>
  <c r="G190" i="3"/>
  <c r="E190" i="3"/>
  <c r="X59" i="9"/>
  <c r="V59" i="9"/>
  <c r="T59" i="9"/>
  <c r="R59" i="9"/>
  <c r="P59" i="9"/>
  <c r="N59" i="9"/>
  <c r="L59" i="9"/>
  <c r="J59" i="9"/>
  <c r="H59" i="9"/>
  <c r="F59" i="9"/>
  <c r="B59" i="9"/>
  <c r="L83" i="9"/>
  <c r="X10" i="9"/>
  <c r="V10" i="9"/>
  <c r="T10" i="9"/>
  <c r="R10" i="9"/>
  <c r="P10" i="9"/>
  <c r="N10" i="9"/>
  <c r="H10" i="9"/>
  <c r="D10" i="9"/>
  <c r="B10" i="9"/>
  <c r="F10" i="9"/>
  <c r="J10" i="9"/>
  <c r="L10" i="9"/>
  <c r="O196" i="3" l="1"/>
  <c r="K196" i="3"/>
  <c r="W196" i="3"/>
  <c r="M196" i="3"/>
  <c r="I196" i="3"/>
  <c r="E196" i="3"/>
  <c r="G196" i="3"/>
  <c r="Y196" i="3"/>
  <c r="Y43" i="9"/>
  <c r="Z43" i="9" s="1"/>
  <c r="J83" i="9"/>
  <c r="R83" i="9"/>
  <c r="R84" i="9"/>
  <c r="T71" i="9"/>
  <c r="T73" i="9" s="1"/>
  <c r="X71" i="9"/>
  <c r="X73" i="9" s="1"/>
  <c r="L71" i="9"/>
  <c r="L73" i="9" s="1"/>
  <c r="P71" i="9"/>
  <c r="P73" i="9" s="1"/>
  <c r="B71" i="9"/>
  <c r="B73" i="9" s="1"/>
  <c r="V71" i="9"/>
  <c r="V73" i="9" s="1"/>
  <c r="R71" i="9"/>
  <c r="R73" i="9" s="1"/>
  <c r="N71" i="9"/>
  <c r="N73" i="9" s="1"/>
  <c r="D71" i="9"/>
  <c r="D73" i="9" s="1"/>
  <c r="H71" i="9"/>
  <c r="H73" i="9" s="1"/>
  <c r="J84" i="9"/>
  <c r="N83" i="9"/>
  <c r="B83" i="9"/>
  <c r="D83" i="9"/>
  <c r="J71" i="9"/>
  <c r="J73" i="9" s="1"/>
  <c r="F71" i="9"/>
  <c r="F73" i="9" s="1"/>
  <c r="Y72" i="9"/>
  <c r="Z72" i="9" s="1"/>
  <c r="D59" i="9"/>
  <c r="Y59" i="9" s="1"/>
  <c r="Z59" i="9" s="1"/>
  <c r="Y10" i="9"/>
  <c r="Z10" i="9" s="1"/>
  <c r="Y73" i="9" l="1"/>
  <c r="Z73" i="9" s="1"/>
  <c r="Y71" i="9"/>
  <c r="Z71" i="9" s="1"/>
  <c r="Y84" i="9"/>
  <c r="Z84" i="9" s="1"/>
  <c r="Y83" i="9"/>
  <c r="Z83" i="9" s="1"/>
  <c r="X30" i="9" l="1"/>
  <c r="V30" i="9"/>
  <c r="T30" i="9"/>
  <c r="R30" i="9"/>
  <c r="P30" i="9"/>
  <c r="N30" i="9"/>
  <c r="L30" i="9"/>
  <c r="J30" i="9"/>
  <c r="H30" i="9"/>
  <c r="F30" i="9"/>
  <c r="D30" i="9"/>
  <c r="X76" i="9"/>
  <c r="X77" i="9" s="1"/>
  <c r="W199" i="3"/>
  <c r="V76" i="9" s="1"/>
  <c r="V77" i="9" s="1"/>
  <c r="U199" i="3"/>
  <c r="S199" i="3"/>
  <c r="Q199" i="3"/>
  <c r="O199" i="3"/>
  <c r="M199" i="3"/>
  <c r="L76" i="9" s="1"/>
  <c r="L77" i="9" s="1"/>
  <c r="K199" i="3"/>
  <c r="I199" i="3"/>
  <c r="H76" i="9" s="1"/>
  <c r="H77" i="9" s="1"/>
  <c r="G199" i="3"/>
  <c r="F76" i="9" s="1"/>
  <c r="F77" i="9" s="1"/>
  <c r="E199" i="3"/>
  <c r="X20" i="9"/>
  <c r="V20" i="9"/>
  <c r="T20" i="9"/>
  <c r="R20" i="9"/>
  <c r="P20" i="9"/>
  <c r="N20" i="9"/>
  <c r="L20" i="9"/>
  <c r="J20" i="9"/>
  <c r="H20" i="9"/>
  <c r="F20" i="9"/>
  <c r="D20" i="9"/>
  <c r="B20" i="9"/>
  <c r="X19" i="9"/>
  <c r="V19" i="9"/>
  <c r="T19" i="9"/>
  <c r="R19" i="9"/>
  <c r="P19" i="9"/>
  <c r="N19" i="9"/>
  <c r="L19" i="9"/>
  <c r="J19" i="9"/>
  <c r="H19" i="9"/>
  <c r="F19" i="9"/>
  <c r="D19" i="9"/>
  <c r="B19" i="9"/>
  <c r="V18" i="9"/>
  <c r="T18" i="9"/>
  <c r="P18" i="9"/>
  <c r="N18" i="9"/>
  <c r="L18" i="9"/>
  <c r="J18" i="9"/>
  <c r="H18" i="9"/>
  <c r="F18" i="9"/>
  <c r="D18" i="9"/>
  <c r="B18" i="9"/>
  <c r="W203" i="3" l="1"/>
  <c r="G203" i="3"/>
  <c r="I203" i="3"/>
  <c r="K203" i="3"/>
  <c r="J76" i="9"/>
  <c r="J77" i="9" s="1"/>
  <c r="S203" i="3"/>
  <c r="R76" i="9"/>
  <c r="R77" i="9" s="1"/>
  <c r="B76" i="9"/>
  <c r="B77" i="9" s="1"/>
  <c r="E203" i="3"/>
  <c r="D76" i="9"/>
  <c r="D77" i="9" s="1"/>
  <c r="U203" i="3"/>
  <c r="T76" i="9"/>
  <c r="T77" i="9" s="1"/>
  <c r="O203" i="3"/>
  <c r="N76" i="9"/>
  <c r="N77" i="9" s="1"/>
  <c r="Q203" i="3"/>
  <c r="P76" i="9"/>
  <c r="P77" i="9" s="1"/>
  <c r="M203" i="3"/>
  <c r="R18" i="9"/>
  <c r="X18" i="9"/>
  <c r="Y20" i="9"/>
  <c r="Z20" i="9" s="1"/>
  <c r="Y19" i="9"/>
  <c r="Z19" i="9" s="1"/>
  <c r="Y76" i="9" l="1"/>
  <c r="Z76" i="9" s="1"/>
  <c r="Y77" i="9"/>
  <c r="Z77" i="9" s="1"/>
  <c r="X89" i="9" l="1"/>
  <c r="X90" i="9" s="1"/>
  <c r="X5" i="9" s="1"/>
  <c r="V89" i="9"/>
  <c r="T89" i="9"/>
  <c r="R89" i="9"/>
  <c r="P89" i="9"/>
  <c r="N89" i="9"/>
  <c r="L89" i="9"/>
  <c r="J89" i="9"/>
  <c r="H89" i="9"/>
  <c r="F89" i="9"/>
  <c r="D89" i="9"/>
  <c r="B89" i="9"/>
  <c r="B90" i="9" s="1"/>
  <c r="B5" i="9" s="1"/>
  <c r="V80" i="9"/>
  <c r="T80" i="9"/>
  <c r="X80" i="9"/>
  <c r="R80" i="9"/>
  <c r="P80" i="9"/>
  <c r="N80" i="9"/>
  <c r="L80" i="9"/>
  <c r="J80" i="9"/>
  <c r="H80" i="9"/>
  <c r="F80" i="9"/>
  <c r="D80" i="9"/>
  <c r="B80" i="9"/>
  <c r="X48" i="9"/>
  <c r="V48" i="9"/>
  <c r="T48" i="9"/>
  <c r="P48" i="9"/>
  <c r="N48" i="9"/>
  <c r="L48" i="9"/>
  <c r="J48" i="9"/>
  <c r="H48" i="9"/>
  <c r="F48" i="9"/>
  <c r="D48" i="9"/>
  <c r="B48" i="9"/>
  <c r="B47" i="9"/>
  <c r="B30" i="9"/>
  <c r="X9" i="9"/>
  <c r="V9" i="9"/>
  <c r="T9" i="9"/>
  <c r="R9" i="9"/>
  <c r="P9" i="9"/>
  <c r="N9" i="9"/>
  <c r="L9" i="9"/>
  <c r="J9" i="9"/>
  <c r="H9" i="9"/>
  <c r="F9" i="9"/>
  <c r="F15" i="9" s="1"/>
  <c r="D9" i="9"/>
  <c r="B9" i="9"/>
  <c r="V85" i="9"/>
  <c r="T85" i="9"/>
  <c r="R85" i="9"/>
  <c r="P85" i="9"/>
  <c r="L85" i="9"/>
  <c r="J85" i="9"/>
  <c r="H85" i="9"/>
  <c r="F85" i="9"/>
  <c r="D85" i="9"/>
  <c r="B85" i="9"/>
  <c r="B82" i="9"/>
  <c r="D82" i="9"/>
  <c r="F82" i="9"/>
  <c r="H82" i="9"/>
  <c r="J82" i="9"/>
  <c r="L82" i="9"/>
  <c r="N82" i="9"/>
  <c r="P82" i="9"/>
  <c r="X82" i="9"/>
  <c r="Y184" i="3"/>
  <c r="W184" i="3"/>
  <c r="U184" i="3"/>
  <c r="S184" i="3"/>
  <c r="Q184" i="3"/>
  <c r="O184" i="3"/>
  <c r="M184" i="3"/>
  <c r="K184" i="3"/>
  <c r="I184" i="3"/>
  <c r="G184" i="3"/>
  <c r="E184" i="3"/>
  <c r="B67" i="9"/>
  <c r="B68" i="9" s="1"/>
  <c r="X63" i="9"/>
  <c r="V63" i="9"/>
  <c r="T63" i="9"/>
  <c r="R63" i="9"/>
  <c r="P63" i="9"/>
  <c r="N63" i="9"/>
  <c r="L63" i="9"/>
  <c r="J63" i="9"/>
  <c r="H63" i="9"/>
  <c r="F63" i="9"/>
  <c r="D63" i="9"/>
  <c r="B63" i="9"/>
  <c r="D61" i="9"/>
  <c r="F61" i="9"/>
  <c r="H61" i="9"/>
  <c r="J61" i="9"/>
  <c r="L61" i="9"/>
  <c r="N61" i="9"/>
  <c r="P61" i="9"/>
  <c r="R61" i="9"/>
  <c r="V61" i="9"/>
  <c r="X61" i="9"/>
  <c r="B60" i="9"/>
  <c r="D60" i="9"/>
  <c r="F60" i="9"/>
  <c r="H60" i="9"/>
  <c r="J60" i="9"/>
  <c r="L60" i="9"/>
  <c r="N60" i="9"/>
  <c r="P60" i="9"/>
  <c r="T60" i="9"/>
  <c r="X60" i="9"/>
  <c r="X58" i="9"/>
  <c r="V58" i="9"/>
  <c r="T58" i="9"/>
  <c r="R58" i="9"/>
  <c r="P58" i="9"/>
  <c r="N58" i="9"/>
  <c r="L58" i="9"/>
  <c r="J58" i="9"/>
  <c r="H58" i="9"/>
  <c r="F58" i="9"/>
  <c r="D58" i="9"/>
  <c r="B58" i="9"/>
  <c r="X56" i="9"/>
  <c r="V56" i="9"/>
  <c r="T56" i="9"/>
  <c r="R56" i="9"/>
  <c r="P56" i="9"/>
  <c r="N56" i="9"/>
  <c r="L56" i="9"/>
  <c r="J56" i="9"/>
  <c r="H56" i="9"/>
  <c r="F56" i="9"/>
  <c r="D56" i="9"/>
  <c r="B56" i="9"/>
  <c r="X52" i="9"/>
  <c r="V52" i="9"/>
  <c r="T52" i="9"/>
  <c r="P52" i="9"/>
  <c r="N52" i="9"/>
  <c r="L52" i="9"/>
  <c r="J52" i="9"/>
  <c r="H52" i="9"/>
  <c r="F52" i="9"/>
  <c r="D52" i="9"/>
  <c r="B52" i="9"/>
  <c r="B50" i="9"/>
  <c r="D50" i="9"/>
  <c r="F50" i="9"/>
  <c r="H50" i="9"/>
  <c r="J50" i="9"/>
  <c r="L50" i="9"/>
  <c r="N50" i="9"/>
  <c r="P50" i="9"/>
  <c r="R50" i="9"/>
  <c r="T50" i="9"/>
  <c r="V50" i="9"/>
  <c r="X50" i="9"/>
  <c r="X49" i="9"/>
  <c r="V49" i="9"/>
  <c r="T49" i="9"/>
  <c r="R49" i="9"/>
  <c r="P49" i="9"/>
  <c r="J49" i="9"/>
  <c r="Y144" i="3"/>
  <c r="W144" i="3"/>
  <c r="R47" i="9"/>
  <c r="H47" i="9"/>
  <c r="F47" i="9"/>
  <c r="V34" i="9"/>
  <c r="T34" i="9"/>
  <c r="R34" i="9"/>
  <c r="P34" i="9"/>
  <c r="N34" i="9"/>
  <c r="L34" i="9"/>
  <c r="J34" i="9"/>
  <c r="H34" i="9"/>
  <c r="F34" i="9"/>
  <c r="D34" i="9"/>
  <c r="B34" i="9"/>
  <c r="D32" i="9"/>
  <c r="F32" i="9"/>
  <c r="H32" i="9"/>
  <c r="J32" i="9"/>
  <c r="L32" i="9"/>
  <c r="N32" i="9"/>
  <c r="P32" i="9"/>
  <c r="R32" i="9"/>
  <c r="T32" i="9"/>
  <c r="V32" i="9"/>
  <c r="X32" i="9"/>
  <c r="X31" i="9"/>
  <c r="V31" i="9"/>
  <c r="T31" i="9"/>
  <c r="R31" i="9"/>
  <c r="P31" i="9"/>
  <c r="N31" i="9"/>
  <c r="L31" i="9"/>
  <c r="J31" i="9"/>
  <c r="H31" i="9"/>
  <c r="F31" i="9"/>
  <c r="D31" i="9"/>
  <c r="B31" i="9"/>
  <c r="X29" i="9"/>
  <c r="V29" i="9"/>
  <c r="T29" i="9"/>
  <c r="R29" i="9"/>
  <c r="P29" i="9"/>
  <c r="N29" i="9"/>
  <c r="L29" i="9"/>
  <c r="J29" i="9"/>
  <c r="H29" i="9"/>
  <c r="F29" i="9"/>
  <c r="D29" i="9"/>
  <c r="B29" i="9"/>
  <c r="B25" i="9"/>
  <c r="D25" i="9"/>
  <c r="F25" i="9"/>
  <c r="H25" i="9"/>
  <c r="J25" i="9"/>
  <c r="L25" i="9"/>
  <c r="N25" i="9"/>
  <c r="P25" i="9"/>
  <c r="R25" i="9"/>
  <c r="T25" i="9"/>
  <c r="V25" i="9"/>
  <c r="X25" i="9"/>
  <c r="V24" i="9"/>
  <c r="T24" i="9"/>
  <c r="R24" i="9"/>
  <c r="P24" i="9"/>
  <c r="N24" i="9"/>
  <c r="L24" i="9"/>
  <c r="J24" i="9"/>
  <c r="H24" i="9"/>
  <c r="F24" i="9"/>
  <c r="D24" i="9"/>
  <c r="B23" i="9"/>
  <c r="H23" i="9"/>
  <c r="J23" i="9"/>
  <c r="L23" i="9"/>
  <c r="N23" i="9"/>
  <c r="P23" i="9"/>
  <c r="T23" i="9"/>
  <c r="V23" i="9"/>
  <c r="X23" i="9"/>
  <c r="B14" i="9"/>
  <c r="D14" i="9"/>
  <c r="F14" i="9"/>
  <c r="H14" i="9"/>
  <c r="J14" i="9"/>
  <c r="L14" i="9"/>
  <c r="N14" i="9"/>
  <c r="P14" i="9"/>
  <c r="R14" i="9"/>
  <c r="T14" i="9"/>
  <c r="V14" i="9"/>
  <c r="X14" i="9"/>
  <c r="X13" i="9"/>
  <c r="V13" i="9"/>
  <c r="T13" i="9"/>
  <c r="R13" i="9"/>
  <c r="P13" i="9"/>
  <c r="N13" i="9"/>
  <c r="L13" i="9"/>
  <c r="J13" i="9"/>
  <c r="H13" i="9"/>
  <c r="F13" i="9"/>
  <c r="D13" i="9"/>
  <c r="B12" i="9"/>
  <c r="D12" i="9"/>
  <c r="F12" i="9"/>
  <c r="H12" i="9"/>
  <c r="J12" i="9"/>
  <c r="L12" i="9"/>
  <c r="N12" i="9"/>
  <c r="P12" i="9"/>
  <c r="R12" i="9"/>
  <c r="T12" i="9"/>
  <c r="V12" i="9"/>
  <c r="X12" i="9"/>
  <c r="H64" i="9" l="1"/>
  <c r="T67" i="9"/>
  <c r="U187" i="3"/>
  <c r="V67" i="9"/>
  <c r="V68" i="9" s="1"/>
  <c r="W187" i="3"/>
  <c r="X67" i="9"/>
  <c r="X68" i="9" s="1"/>
  <c r="Y187" i="3"/>
  <c r="R67" i="9"/>
  <c r="R68" i="9" s="1"/>
  <c r="S187" i="3"/>
  <c r="D67" i="9"/>
  <c r="D68" i="9" s="1"/>
  <c r="E187" i="3"/>
  <c r="F67" i="9"/>
  <c r="G187" i="3"/>
  <c r="H67" i="9"/>
  <c r="I187" i="3"/>
  <c r="J67" i="9"/>
  <c r="J68" i="9" s="1"/>
  <c r="K187" i="3"/>
  <c r="L67" i="9"/>
  <c r="L68" i="9" s="1"/>
  <c r="M187" i="3"/>
  <c r="N67" i="9"/>
  <c r="N68" i="9" s="1"/>
  <c r="O187" i="3"/>
  <c r="P67" i="9"/>
  <c r="Q187" i="3"/>
  <c r="Y9" i="9"/>
  <c r="Z9" i="9" s="1"/>
  <c r="X85" i="9"/>
  <c r="Y23" i="4"/>
  <c r="X24" i="9"/>
  <c r="Y31" i="3"/>
  <c r="X34" i="9"/>
  <c r="X35" i="9" s="1"/>
  <c r="I23" i="4"/>
  <c r="R82" i="9"/>
  <c r="V60" i="9"/>
  <c r="R60" i="9"/>
  <c r="K23" i="4"/>
  <c r="G23" i="4"/>
  <c r="J47" i="9"/>
  <c r="J53" i="9" s="1"/>
  <c r="T47" i="9"/>
  <c r="T53" i="9" s="1"/>
  <c r="F49" i="9"/>
  <c r="F53" i="9" s="1"/>
  <c r="V47" i="9"/>
  <c r="V53" i="9" s="1"/>
  <c r="H49" i="9"/>
  <c r="H53" i="9" s="1"/>
  <c r="R52" i="9"/>
  <c r="Y52" i="9" s="1"/>
  <c r="Z52" i="9" s="1"/>
  <c r="P47" i="9"/>
  <c r="P53" i="9" s="1"/>
  <c r="X47" i="9"/>
  <c r="X53" i="9" s="1"/>
  <c r="D49" i="9"/>
  <c r="N49" i="9"/>
  <c r="N85" i="9"/>
  <c r="F81" i="9"/>
  <c r="H81" i="9"/>
  <c r="H86" i="9" s="1"/>
  <c r="H4" i="9" s="1"/>
  <c r="P81" i="9"/>
  <c r="P86" i="9" s="1"/>
  <c r="P4" i="9" s="1"/>
  <c r="X81" i="9"/>
  <c r="N81" i="9"/>
  <c r="J81" i="9"/>
  <c r="V81" i="9"/>
  <c r="D81" i="9"/>
  <c r="L81" i="9"/>
  <c r="L86" i="9" s="1"/>
  <c r="L4" i="9" s="1"/>
  <c r="T81" i="9"/>
  <c r="B13" i="9"/>
  <c r="B15" i="9" s="1"/>
  <c r="X15" i="9"/>
  <c r="X2" i="9" s="1"/>
  <c r="D15" i="9"/>
  <c r="V15" i="9"/>
  <c r="Q31" i="3"/>
  <c r="P15" i="9"/>
  <c r="H15" i="9"/>
  <c r="L22" i="9"/>
  <c r="M31" i="3"/>
  <c r="R22" i="9"/>
  <c r="S31" i="3"/>
  <c r="L64" i="9"/>
  <c r="T22" i="9"/>
  <c r="U31" i="3"/>
  <c r="J64" i="9"/>
  <c r="B64" i="9"/>
  <c r="N22" i="9"/>
  <c r="O31" i="3"/>
  <c r="F22" i="9"/>
  <c r="G31" i="3"/>
  <c r="V22" i="9"/>
  <c r="W31" i="3"/>
  <c r="N64" i="9"/>
  <c r="B24" i="9"/>
  <c r="X22" i="9"/>
  <c r="B32" i="9"/>
  <c r="B35" i="9" s="1"/>
  <c r="J22" i="9"/>
  <c r="K31" i="3"/>
  <c r="P64" i="9"/>
  <c r="D64" i="9"/>
  <c r="L47" i="9"/>
  <c r="P22" i="9"/>
  <c r="B22" i="9"/>
  <c r="N35" i="9"/>
  <c r="H68" i="9"/>
  <c r="P90" i="9"/>
  <c r="P5" i="9" s="1"/>
  <c r="R90" i="9"/>
  <c r="R5" i="9" s="1"/>
  <c r="H22" i="9"/>
  <c r="D35" i="9"/>
  <c r="T90" i="9"/>
  <c r="T5" i="9" s="1"/>
  <c r="B49" i="9"/>
  <c r="B53" i="9" s="1"/>
  <c r="F90" i="9"/>
  <c r="F5" i="9" s="1"/>
  <c r="H90" i="9"/>
  <c r="H5" i="9" s="1"/>
  <c r="V90" i="9"/>
  <c r="V5" i="9" s="1"/>
  <c r="V82" i="9"/>
  <c r="N47" i="9"/>
  <c r="L49" i="9"/>
  <c r="D22" i="9"/>
  <c r="D47" i="9"/>
  <c r="R23" i="9"/>
  <c r="T61" i="9"/>
  <c r="T82" i="9"/>
  <c r="T35" i="9"/>
  <c r="F35" i="9"/>
  <c r="V35" i="9"/>
  <c r="L35" i="9"/>
  <c r="T68" i="9"/>
  <c r="Y89" i="9"/>
  <c r="Z89" i="9" s="1"/>
  <c r="R48" i="9"/>
  <c r="Y48" i="9" s="1"/>
  <c r="Z48" i="9" s="1"/>
  <c r="R81" i="9"/>
  <c r="Y31" i="9"/>
  <c r="Z31" i="9" s="1"/>
  <c r="B81" i="9"/>
  <c r="B86" i="9" s="1"/>
  <c r="B4" i="9" s="1"/>
  <c r="Y80" i="9"/>
  <c r="Z80" i="9" s="1"/>
  <c r="Y63" i="9"/>
  <c r="Z63" i="9" s="1"/>
  <c r="Y58" i="9"/>
  <c r="Z58" i="9" s="1"/>
  <c r="Y56" i="9"/>
  <c r="Z56" i="9" s="1"/>
  <c r="Y50" i="9"/>
  <c r="Z50" i="9" s="1"/>
  <c r="H35" i="9"/>
  <c r="R35" i="9"/>
  <c r="J35" i="9"/>
  <c r="Y25" i="9"/>
  <c r="Z25" i="9" s="1"/>
  <c r="Y18" i="9"/>
  <c r="Z18" i="9" s="1"/>
  <c r="Y14" i="9"/>
  <c r="Z14" i="9" s="1"/>
  <c r="Y12" i="9"/>
  <c r="Z12" i="9" s="1"/>
  <c r="X86" i="9" l="1"/>
  <c r="X4" i="9" s="1"/>
  <c r="Y67" i="9"/>
  <c r="Z67" i="9" s="1"/>
  <c r="Y13" i="9"/>
  <c r="Z13" i="9" s="1"/>
  <c r="F68" i="9"/>
  <c r="Y85" i="9"/>
  <c r="Z85" i="9" s="1"/>
  <c r="Y24" i="9"/>
  <c r="Z24" i="9" s="1"/>
  <c r="X26" i="9"/>
  <c r="R64" i="9"/>
  <c r="N53" i="9"/>
  <c r="Y60" i="9"/>
  <c r="Z60" i="9" s="1"/>
  <c r="Y34" i="9"/>
  <c r="Z34" i="9" s="1"/>
  <c r="R86" i="9"/>
  <c r="R4" i="9" s="1"/>
  <c r="X64" i="9"/>
  <c r="V64" i="9"/>
  <c r="D53" i="9"/>
  <c r="L53" i="9"/>
  <c r="R53" i="9"/>
  <c r="B26" i="9"/>
  <c r="B3" i="9" s="1"/>
  <c r="P2" i="9"/>
  <c r="V2" i="9"/>
  <c r="N86" i="9"/>
  <c r="N4" i="9" s="1"/>
  <c r="V86" i="9"/>
  <c r="V4" i="9" s="1"/>
  <c r="F86" i="9"/>
  <c r="F4" i="9" s="1"/>
  <c r="J86" i="9"/>
  <c r="J4" i="9" s="1"/>
  <c r="D86" i="9"/>
  <c r="D4" i="9" s="1"/>
  <c r="T15" i="9"/>
  <c r="R15" i="9"/>
  <c r="N15" i="9"/>
  <c r="L15" i="9"/>
  <c r="J26" i="9"/>
  <c r="J3" i="9" s="1"/>
  <c r="F26" i="9"/>
  <c r="T26" i="9"/>
  <c r="L26" i="9"/>
  <c r="P26" i="9"/>
  <c r="V26" i="9"/>
  <c r="N26" i="9"/>
  <c r="Y32" i="9"/>
  <c r="Z32" i="9" s="1"/>
  <c r="F64" i="9"/>
  <c r="N90" i="9"/>
  <c r="N5" i="9" s="1"/>
  <c r="P68" i="9"/>
  <c r="R26" i="9"/>
  <c r="D26" i="9"/>
  <c r="Y49" i="9"/>
  <c r="Z49" i="9" s="1"/>
  <c r="Y29" i="9"/>
  <c r="Z29" i="9" s="1"/>
  <c r="Y22" i="9"/>
  <c r="Z22" i="9" s="1"/>
  <c r="J90" i="9"/>
  <c r="J5" i="9" s="1"/>
  <c r="Y30" i="9"/>
  <c r="Z30" i="9" s="1"/>
  <c r="P35" i="9"/>
  <c r="Y23" i="9"/>
  <c r="Z23" i="9" s="1"/>
  <c r="H26" i="9"/>
  <c r="H3" i="9" s="1"/>
  <c r="Y47" i="9"/>
  <c r="Z47" i="9" s="1"/>
  <c r="L90" i="9"/>
  <c r="L5" i="9" s="1"/>
  <c r="J15" i="9"/>
  <c r="Y15" i="9" s="1"/>
  <c r="Z15" i="9" s="1"/>
  <c r="D90" i="9"/>
  <c r="D5" i="9" s="1"/>
  <c r="Y61" i="9"/>
  <c r="Z61" i="9" s="1"/>
  <c r="T64" i="9"/>
  <c r="Y82" i="9"/>
  <c r="Z82" i="9" s="1"/>
  <c r="T86" i="9"/>
  <c r="T4" i="9" s="1"/>
  <c r="Y81" i="9"/>
  <c r="Z81" i="9" s="1"/>
  <c r="X3" i="9" l="1"/>
  <c r="B2" i="9"/>
  <c r="B6" i="9" s="1"/>
  <c r="V3" i="9"/>
  <c r="N3" i="9"/>
  <c r="R3" i="9"/>
  <c r="L3" i="9"/>
  <c r="D3" i="9"/>
  <c r="P3" i="9"/>
  <c r="F3" i="9"/>
  <c r="T3" i="9"/>
  <c r="J2" i="9"/>
  <c r="T2" i="9"/>
  <c r="D2" i="9"/>
  <c r="L2" i="9"/>
  <c r="H2" i="9"/>
  <c r="H6" i="9" s="1"/>
  <c r="N2" i="9"/>
  <c r="F2" i="9"/>
  <c r="R2" i="9"/>
  <c r="Y86" i="9"/>
  <c r="Z86" i="9" s="1"/>
  <c r="Y64" i="9"/>
  <c r="Z64" i="9" s="1"/>
  <c r="Y68" i="9"/>
  <c r="Z68" i="9" s="1"/>
  <c r="Y35" i="9"/>
  <c r="Z35" i="9" s="1"/>
  <c r="Y26" i="9"/>
  <c r="Z26" i="9" s="1"/>
  <c r="Y90" i="9"/>
  <c r="Z90" i="9" s="1"/>
  <c r="Y5" i="9"/>
  <c r="Z5" i="9" s="1"/>
  <c r="Y53" i="9"/>
  <c r="Z53" i="9" s="1"/>
  <c r="Y4" i="9"/>
  <c r="Z4" i="9" s="1"/>
  <c r="P6" i="9" l="1"/>
  <c r="V6" i="9"/>
  <c r="X6" i="9"/>
  <c r="N6" i="9"/>
  <c r="J6" i="9"/>
  <c r="R6" i="9"/>
  <c r="L6" i="9"/>
  <c r="T6" i="9"/>
  <c r="Y2" i="9"/>
  <c r="F6" i="9"/>
  <c r="D6" i="9"/>
  <c r="Y3" i="9"/>
  <c r="Z3" i="9" l="1"/>
  <c r="AA3" i="9"/>
  <c r="AA6" i="9" s="1"/>
  <c r="AA5" i="9"/>
  <c r="Z2" i="9"/>
  <c r="Y6" i="9"/>
  <c r="Z6" i="9" s="1"/>
  <c r="AA4" i="9"/>
</calcChain>
</file>

<file path=xl/sharedStrings.xml><?xml version="1.0" encoding="utf-8"?>
<sst xmlns="http://schemas.openxmlformats.org/spreadsheetml/2006/main" count="537" uniqueCount="154">
  <si>
    <t>Total Income</t>
  </si>
  <si>
    <t>JAN</t>
  </si>
  <si>
    <t>FEB</t>
  </si>
  <si>
    <t>MAR</t>
  </si>
  <si>
    <t>APR</t>
  </si>
  <si>
    <t>MAY</t>
  </si>
  <si>
    <t>JUN</t>
  </si>
  <si>
    <t>JUL</t>
  </si>
  <si>
    <t>AUG</t>
  </si>
  <si>
    <t>SEP</t>
  </si>
  <si>
    <t>OCT</t>
  </si>
  <si>
    <t>NOV</t>
  </si>
  <si>
    <t>DEC</t>
  </si>
  <si>
    <t>Gifts Received</t>
  </si>
  <si>
    <t>Refunds</t>
  </si>
  <si>
    <t>Total INCOME</t>
  </si>
  <si>
    <t>INCOME</t>
  </si>
  <si>
    <t>HOME EXPENSES</t>
  </si>
  <si>
    <t>Furnishings/Appliances</t>
  </si>
  <si>
    <t>Maintenance/Supplies</t>
  </si>
  <si>
    <t>Other</t>
  </si>
  <si>
    <t>Improvements</t>
  </si>
  <si>
    <t>Car Payments</t>
  </si>
  <si>
    <t>Gasoline</t>
  </si>
  <si>
    <t>AUTO</t>
  </si>
  <si>
    <t>Repairs</t>
  </si>
  <si>
    <t>Registration/License</t>
  </si>
  <si>
    <t>Total AUTO</t>
  </si>
  <si>
    <t>DAILY LIVING</t>
  </si>
  <si>
    <t>Groceries</t>
  </si>
  <si>
    <t>Clothing</t>
  </si>
  <si>
    <t>Total EDUCATION</t>
  </si>
  <si>
    <t>Personal Care</t>
  </si>
  <si>
    <t>Total DAILY LIVING</t>
  </si>
  <si>
    <t>ENTERTAINMENT</t>
  </si>
  <si>
    <t>Movies</t>
  </si>
  <si>
    <t>Games</t>
  </si>
  <si>
    <t>Vacation/Travel</t>
  </si>
  <si>
    <t>Total ENTERTAINMENT</t>
  </si>
  <si>
    <t>Transfer to Savings</t>
  </si>
  <si>
    <t>Retirement</t>
  </si>
  <si>
    <t>Total HOME EXPENSES</t>
  </si>
  <si>
    <t>Total</t>
  </si>
  <si>
    <t>Average</t>
  </si>
  <si>
    <t>NET</t>
  </si>
  <si>
    <t>Current %</t>
  </si>
  <si>
    <t>Target %</t>
  </si>
  <si>
    <t>Repairs/Maintenance</t>
  </si>
  <si>
    <t>HOA</t>
  </si>
  <si>
    <t>Misc.</t>
  </si>
  <si>
    <t>Total MISC.</t>
  </si>
  <si>
    <t>MISC.</t>
  </si>
  <si>
    <t>Description</t>
  </si>
  <si>
    <t>$</t>
  </si>
  <si>
    <t>Predicted Savings</t>
  </si>
  <si>
    <t>PREDICTED INCOME</t>
  </si>
  <si>
    <t>PREDICTED SAVINGS</t>
  </si>
  <si>
    <t>BUDGET</t>
  </si>
  <si>
    <t>Predicted Income</t>
  </si>
  <si>
    <t>subtotal:</t>
  </si>
  <si>
    <t>Items to Budget</t>
  </si>
  <si>
    <t>Gas</t>
  </si>
  <si>
    <t>Total:</t>
  </si>
  <si>
    <t>Crypto</t>
  </si>
  <si>
    <t>Electronics</t>
  </si>
  <si>
    <t>VENTURES</t>
  </si>
  <si>
    <t>Total VENTURES</t>
  </si>
  <si>
    <t>Category</t>
  </si>
  <si>
    <t>Subscriptions</t>
  </si>
  <si>
    <t>Assets (Liquid)</t>
  </si>
  <si>
    <t>Assets (Illiquid)</t>
  </si>
  <si>
    <t>Last Updated:</t>
  </si>
  <si>
    <t>NET WORTH</t>
  </si>
  <si>
    <t>INSURANCE</t>
  </si>
  <si>
    <t>Total INSURANCE</t>
  </si>
  <si>
    <t>Auto</t>
  </si>
  <si>
    <t>Health</t>
  </si>
  <si>
    <t>Dental</t>
  </si>
  <si>
    <t>Vision</t>
  </si>
  <si>
    <t>Flights</t>
  </si>
  <si>
    <t>Travel</t>
  </si>
  <si>
    <t>Food</t>
  </si>
  <si>
    <t>Excursions</t>
  </si>
  <si>
    <t>Souvenirs</t>
  </si>
  <si>
    <t>TOTAL</t>
  </si>
  <si>
    <t>Mortgage/Rent</t>
  </si>
  <si>
    <t>Target</t>
  </si>
  <si>
    <t>Expenses</t>
  </si>
  <si>
    <t>Savings</t>
  </si>
  <si>
    <t>Actual</t>
  </si>
  <si>
    <t>SAVINGS</t>
  </si>
  <si>
    <t>Total SAVINGS</t>
  </si>
  <si>
    <t>Total Savings</t>
  </si>
  <si>
    <t>Total Expenses</t>
  </si>
  <si>
    <t>Dining Out</t>
  </si>
  <si>
    <t>Buffer</t>
  </si>
  <si>
    <t>Cellular</t>
  </si>
  <si>
    <t>Stay</t>
  </si>
  <si>
    <t>Buffer actual</t>
  </si>
  <si>
    <t>September</t>
  </si>
  <si>
    <t>General</t>
  </si>
  <si>
    <t>October</t>
  </si>
  <si>
    <t>Gifts</t>
  </si>
  <si>
    <t>November</t>
  </si>
  <si>
    <t>December</t>
  </si>
  <si>
    <t>Parking</t>
  </si>
  <si>
    <t>Recreation/Events</t>
  </si>
  <si>
    <t>Self-Improvement</t>
  </si>
  <si>
    <t>SELF-IMPROVEMENT</t>
  </si>
  <si>
    <t>Months Completed:</t>
  </si>
  <si>
    <t>Medical</t>
  </si>
  <si>
    <t>January</t>
  </si>
  <si>
    <t>February</t>
  </si>
  <si>
    <t>March</t>
  </si>
  <si>
    <t>April</t>
  </si>
  <si>
    <t>May</t>
  </si>
  <si>
    <t>June</t>
  </si>
  <si>
    <t>July</t>
  </si>
  <si>
    <t>August</t>
  </si>
  <si>
    <t>Cash</t>
  </si>
  <si>
    <t>Real Estate</t>
  </si>
  <si>
    <t>Assets</t>
  </si>
  <si>
    <t>Total SELF-IMPROVEMENT</t>
  </si>
  <si>
    <t>Dining out</t>
  </si>
  <si>
    <t>FIXED NEEDS</t>
  </si>
  <si>
    <t>FIXED WANTS</t>
  </si>
  <si>
    <t>Fixed Needs</t>
  </si>
  <si>
    <t>Fixed Wants</t>
  </si>
  <si>
    <t>Total Giving</t>
  </si>
  <si>
    <t>Giving</t>
  </si>
  <si>
    <t>Total GIVING</t>
  </si>
  <si>
    <t>GIVING</t>
  </si>
  <si>
    <t>Health (HSAs)</t>
  </si>
  <si>
    <t>Retirement (Roth, IRA, 401(k))</t>
  </si>
  <si>
    <t>Eletrical/Gas</t>
  </si>
  <si>
    <t>Internet</t>
  </si>
  <si>
    <t>Electrical/Gas</t>
  </si>
  <si>
    <t>?</t>
  </si>
  <si>
    <t>Wages/Salary</t>
  </si>
  <si>
    <t>[income stream 2]</t>
  </si>
  <si>
    <t>[income stream 3]</t>
  </si>
  <si>
    <t>PREDICTED GIVING</t>
  </si>
  <si>
    <t>Predicted Giving</t>
  </si>
  <si>
    <t>Liabilities (Debts)</t>
  </si>
  <si>
    <t>General Inv.</t>
  </si>
  <si>
    <t xml:space="preserve">Spreadsheet created by Ian Dobson. </t>
  </si>
  <si>
    <t>The Money Game: A practical guide to personal finance for teens and young adults</t>
  </si>
  <si>
    <t>Financial coaching services offered through Hilltop Finance.</t>
  </si>
  <si>
    <t>Website:</t>
  </si>
  <si>
    <t>Personal Finance Book by Ian Dobson:</t>
  </si>
  <si>
    <t>idobson.com</t>
  </si>
  <si>
    <t>https://www.instagram.com/iandobson007/</t>
  </si>
  <si>
    <t>(Follow me for more personal finance tips)</t>
  </si>
  <si>
    <t xml:space="preserve">Instagram: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</si>
</sst>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6" x14ac:knownFonts="1">
    <font>
      <sz val="11"/>
      <color theme="1"/>
      <name val="Calibri"/>
      <family val="2"/>
      <scheme val="minor"/>
    </font>
    <font>
      <sz val="10"/>
      <color theme="1"/>
      <name val="Calibri"/>
      <family val="2"/>
      <scheme val="minor"/>
    </font>
    <font>
      <sz val="9"/>
      <color theme="1"/>
      <name val="Calibri"/>
      <family val="2"/>
      <scheme val="minor"/>
    </font>
    <font>
      <b/>
      <sz val="11"/>
      <color theme="1"/>
      <name val="Calibri"/>
      <family val="2"/>
      <scheme val="minor"/>
    </font>
    <font>
      <sz val="10"/>
      <name val="Calibri"/>
      <family val="2"/>
      <scheme val="minor"/>
    </font>
    <font>
      <b/>
      <sz val="10"/>
      <color theme="0"/>
      <name val="Calibri"/>
      <family val="2"/>
      <scheme val="minor"/>
    </font>
    <font>
      <b/>
      <sz val="9"/>
      <color theme="0"/>
      <name val="Calibri"/>
      <family val="2"/>
      <scheme val="minor"/>
    </font>
    <font>
      <b/>
      <sz val="9"/>
      <color theme="1"/>
      <name val="Calibri"/>
      <family val="2"/>
      <scheme val="minor"/>
    </font>
    <font>
      <b/>
      <sz val="12"/>
      <color theme="0"/>
      <name val="Calibri"/>
      <family val="2"/>
      <scheme val="minor"/>
    </font>
    <font>
      <sz val="11"/>
      <name val="Calibri"/>
      <family val="2"/>
      <scheme val="minor"/>
    </font>
    <font>
      <sz val="11"/>
      <color rgb="FF3F3F76"/>
      <name val="Calibri"/>
      <family val="2"/>
      <scheme val="minor"/>
    </font>
    <font>
      <b/>
      <sz val="11"/>
      <color theme="0"/>
      <name val="Calibri"/>
      <family val="2"/>
      <scheme val="minor"/>
    </font>
    <font>
      <b/>
      <sz val="11"/>
      <name val="Calibri"/>
      <family val="2"/>
      <scheme val="minor"/>
    </font>
    <font>
      <sz val="8"/>
      <color theme="1"/>
      <name val="Calibri"/>
      <family val="2"/>
      <scheme val="minor"/>
    </font>
    <font>
      <b/>
      <sz val="16"/>
      <color theme="1"/>
      <name val="Calibri"/>
      <family val="2"/>
      <scheme val="minor"/>
    </font>
    <font>
      <sz val="10"/>
      <color theme="0"/>
      <name val="Calibri"/>
      <family val="2"/>
      <scheme val="minor"/>
    </font>
    <font>
      <b/>
      <sz val="10"/>
      <name val="Calibri"/>
      <family val="2"/>
      <scheme val="minor"/>
    </font>
    <font>
      <u/>
      <sz val="11"/>
      <color theme="10"/>
      <name val="Calibri"/>
      <family val="2"/>
      <scheme val="minor"/>
    </font>
    <font>
      <i/>
      <sz val="8"/>
      <color theme="1"/>
      <name val="Calibri"/>
      <family val="2"/>
      <scheme val="minor"/>
    </font>
    <font>
      <sz val="9"/>
      <color rgb="FFFF0000"/>
      <name val="Calibri"/>
      <family val="2"/>
      <scheme val="minor"/>
    </font>
    <font>
      <sz val="9"/>
      <name val="Calibri"/>
      <family val="2"/>
      <scheme val="minor"/>
    </font>
    <font>
      <b/>
      <sz val="10"/>
      <color theme="1"/>
      <name val="Calibri"/>
      <family val="2"/>
      <scheme val="minor"/>
    </font>
    <font>
      <i/>
      <sz val="8"/>
      <name val="Calibri"/>
      <family val="2"/>
      <scheme val="minor"/>
    </font>
    <font>
      <sz val="11"/>
      <color theme="1"/>
      <name val="Calibri"/>
      <family val="2"/>
      <scheme val="minor"/>
    </font>
    <font>
      <i/>
      <sz val="10"/>
      <name val="Calibri"/>
      <family val="2"/>
      <scheme val="minor"/>
    </font>
    <font>
      <i/>
      <sz val="11"/>
      <color theme="1"/>
      <name val="Calibri"/>
      <family val="2"/>
      <scheme val="minor"/>
    </font>
  </fonts>
  <fills count="26">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9" tint="0.79998168889431442"/>
        <bgColor indexed="64"/>
      </patternFill>
    </fill>
    <fill>
      <patternFill patternType="solid">
        <fgColor theme="9"/>
        <bgColor indexed="64"/>
      </patternFill>
    </fill>
    <fill>
      <patternFill patternType="solid">
        <fgColor rgb="FFFF5050"/>
        <bgColor indexed="64"/>
      </patternFill>
    </fill>
    <fill>
      <patternFill patternType="solid">
        <fgColor theme="2"/>
        <bgColor indexed="64"/>
      </patternFill>
    </fill>
    <fill>
      <patternFill patternType="solid">
        <fgColor rgb="FFFFFF00"/>
        <bgColor indexed="64"/>
      </patternFill>
    </fill>
    <fill>
      <patternFill patternType="solid">
        <fgColor rgb="FFFFCCCC"/>
        <bgColor indexed="64"/>
      </patternFill>
    </fill>
    <fill>
      <patternFill patternType="solid">
        <fgColor rgb="FFFFFFCC"/>
        <bgColor indexed="64"/>
      </patternFill>
    </fill>
    <fill>
      <patternFill patternType="solid">
        <fgColor theme="0"/>
        <bgColor indexed="64"/>
      </patternFill>
    </fill>
    <fill>
      <patternFill patternType="lightUp">
        <bgColor theme="0"/>
      </patternFill>
    </fill>
    <fill>
      <patternFill patternType="lightUp"/>
    </fill>
    <fill>
      <patternFill patternType="solid">
        <fgColor theme="0" tint="-0.14999847407452621"/>
        <bgColor indexed="64"/>
      </patternFill>
    </fill>
    <fill>
      <patternFill patternType="solid">
        <fgColor rgb="FFFFCC99"/>
      </patternFill>
    </fill>
    <fill>
      <patternFill patternType="solid">
        <fgColor rgb="FFC00000"/>
        <bgColor indexed="64"/>
      </patternFill>
    </fill>
    <fill>
      <patternFill patternType="solid">
        <fgColor rgb="FFFFC000"/>
        <bgColor indexed="64"/>
      </patternFill>
    </fill>
    <fill>
      <patternFill patternType="solid">
        <fgColor theme="9" tint="-0.499984740745262"/>
        <bgColor indexed="64"/>
      </patternFill>
    </fill>
    <fill>
      <patternFill patternType="solid">
        <fgColor rgb="FF92D050"/>
        <bgColor indexed="64"/>
      </patternFill>
    </fill>
    <fill>
      <patternFill patternType="solid">
        <fgColor theme="9" tint="0.39997558519241921"/>
        <bgColor indexed="64"/>
      </patternFill>
    </fill>
    <fill>
      <patternFill patternType="solid">
        <fgColor theme="3"/>
        <bgColor indexed="64"/>
      </patternFill>
    </fill>
    <fill>
      <patternFill patternType="solid">
        <fgColor theme="1" tint="0.249977111117893"/>
        <bgColor indexed="64"/>
      </patternFill>
    </fill>
  </fills>
  <borders count="37">
    <border>
      <left/>
      <right/>
      <top/>
      <bottom/>
      <diagonal/>
    </border>
    <border>
      <left/>
      <right/>
      <top/>
      <bottom style="thin">
        <color indexed="64"/>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style="thin">
        <color auto="1"/>
      </left>
      <right/>
      <top/>
      <bottom style="double">
        <color auto="1"/>
      </bottom>
      <diagonal/>
    </border>
    <border>
      <left/>
      <right/>
      <top style="double">
        <color auto="1"/>
      </top>
      <bottom/>
      <diagonal/>
    </border>
    <border>
      <left style="thin">
        <color auto="1"/>
      </left>
      <right style="thin">
        <color auto="1"/>
      </right>
      <top/>
      <bottom style="double">
        <color auto="1"/>
      </bottom>
      <diagonal/>
    </border>
    <border>
      <left style="thin">
        <color auto="1"/>
      </left>
      <right/>
      <top style="double">
        <color auto="1"/>
      </top>
      <bottom/>
      <diagonal/>
    </border>
    <border>
      <left/>
      <right/>
      <top/>
      <bottom style="double">
        <color auto="1"/>
      </bottom>
      <diagonal/>
    </border>
    <border>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right style="thin">
        <color auto="1"/>
      </right>
      <top/>
      <bottom style="double">
        <color indexed="64"/>
      </bottom>
      <diagonal/>
    </border>
    <border>
      <left/>
      <right/>
      <top style="thin">
        <color auto="1"/>
      </top>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s>
  <cellStyleXfs count="4">
    <xf numFmtId="0" fontId="0" fillId="0" borderId="0"/>
    <xf numFmtId="0" fontId="10" fillId="18" borderId="22" applyNumberFormat="0" applyAlignment="0" applyProtection="0"/>
    <xf numFmtId="0" fontId="17" fillId="0" borderId="0" applyNumberFormat="0" applyFill="0" applyBorder="0" applyAlignment="0" applyProtection="0"/>
    <xf numFmtId="9" fontId="23" fillId="0" borderId="0" applyFont="0" applyFill="0" applyBorder="0" applyAlignment="0" applyProtection="0"/>
  </cellStyleXfs>
  <cellXfs count="271">
    <xf numFmtId="0" fontId="0" fillId="0" borderId="0" xfId="0"/>
    <xf numFmtId="0" fontId="1" fillId="0" borderId="0" xfId="0" applyFont="1"/>
    <xf numFmtId="0" fontId="1" fillId="4" borderId="0" xfId="0" applyFont="1" applyFill="1" applyAlignment="1">
      <alignment horizontal="center"/>
    </xf>
    <xf numFmtId="0" fontId="4" fillId="8" borderId="0" xfId="0" applyFont="1" applyFill="1" applyAlignment="1">
      <alignment horizontal="center"/>
    </xf>
    <xf numFmtId="0" fontId="1" fillId="9" borderId="0" xfId="0" applyFont="1" applyFill="1" applyAlignment="1">
      <alignment horizontal="center"/>
    </xf>
    <xf numFmtId="0" fontId="1" fillId="11" borderId="0" xfId="0" applyFont="1" applyFill="1" applyAlignment="1">
      <alignment horizontal="center"/>
    </xf>
    <xf numFmtId="0" fontId="1" fillId="9" borderId="0" xfId="0" applyFont="1" applyFill="1"/>
    <xf numFmtId="0" fontId="1" fillId="11" borderId="0" xfId="0" applyFont="1" applyFill="1"/>
    <xf numFmtId="0" fontId="1" fillId="4" borderId="0" xfId="0" applyFont="1" applyFill="1"/>
    <xf numFmtId="0" fontId="5" fillId="6" borderId="0" xfId="0" applyFont="1" applyFill="1" applyAlignment="1">
      <alignment horizontal="center"/>
    </xf>
    <xf numFmtId="0" fontId="1" fillId="8" borderId="0" xfId="0" applyFont="1" applyFill="1"/>
    <xf numFmtId="0" fontId="2" fillId="14" borderId="0" xfId="0" applyFont="1" applyFill="1"/>
    <xf numFmtId="0" fontId="2" fillId="14" borderId="16" xfId="0" applyFont="1" applyFill="1" applyBorder="1"/>
    <xf numFmtId="0" fontId="1" fillId="14" borderId="0" xfId="0" applyFont="1" applyFill="1"/>
    <xf numFmtId="0" fontId="1" fillId="12" borderId="13" xfId="0" applyFont="1" applyFill="1" applyBorder="1" applyAlignment="1">
      <alignment horizontal="right"/>
    </xf>
    <xf numFmtId="0" fontId="1" fillId="14" borderId="0" xfId="0" applyFont="1" applyFill="1" applyAlignment="1">
      <alignment horizontal="right"/>
    </xf>
    <xf numFmtId="0" fontId="1" fillId="2" borderId="13" xfId="0" applyFont="1" applyFill="1" applyBorder="1" applyAlignment="1">
      <alignment horizontal="right"/>
    </xf>
    <xf numFmtId="0" fontId="1" fillId="13" borderId="13" xfId="0" applyFont="1" applyFill="1" applyBorder="1" applyAlignment="1">
      <alignment horizontal="right"/>
    </xf>
    <xf numFmtId="0" fontId="1" fillId="7" borderId="0" xfId="0" applyFont="1" applyFill="1" applyAlignment="1">
      <alignment horizontal="right"/>
    </xf>
    <xf numFmtId="44" fontId="2" fillId="3" borderId="3" xfId="0" applyNumberFormat="1" applyFont="1" applyFill="1" applyBorder="1"/>
    <xf numFmtId="44" fontId="2" fillId="3" borderId="11" xfId="0" applyNumberFormat="1" applyFont="1" applyFill="1" applyBorder="1"/>
    <xf numFmtId="44" fontId="2" fillId="3" borderId="0" xfId="0" applyNumberFormat="1" applyFont="1" applyFill="1"/>
    <xf numFmtId="44" fontId="2" fillId="3" borderId="6" xfId="0" applyNumberFormat="1" applyFont="1" applyFill="1" applyBorder="1"/>
    <xf numFmtId="44" fontId="2" fillId="7" borderId="3" xfId="0" applyNumberFormat="1" applyFont="1" applyFill="1" applyBorder="1"/>
    <xf numFmtId="44" fontId="2" fillId="7" borderId="11" xfId="0" applyNumberFormat="1" applyFont="1" applyFill="1" applyBorder="1"/>
    <xf numFmtId="44" fontId="2" fillId="7" borderId="0" xfId="0" applyNumberFormat="1" applyFont="1" applyFill="1"/>
    <xf numFmtId="44" fontId="2" fillId="7" borderId="18" xfId="0" applyNumberFormat="1" applyFont="1" applyFill="1" applyBorder="1"/>
    <xf numFmtId="44" fontId="2" fillId="7" borderId="12" xfId="0" applyNumberFormat="1" applyFont="1" applyFill="1" applyBorder="1"/>
    <xf numFmtId="44" fontId="2" fillId="7" borderId="15" xfId="0" applyNumberFormat="1" applyFont="1" applyFill="1" applyBorder="1"/>
    <xf numFmtId="44" fontId="2" fillId="7" borderId="13" xfId="0" applyNumberFormat="1" applyFont="1" applyFill="1" applyBorder="1"/>
    <xf numFmtId="44" fontId="2" fillId="12" borderId="3" xfId="0" applyNumberFormat="1" applyFont="1" applyFill="1" applyBorder="1"/>
    <xf numFmtId="44" fontId="2" fillId="12" borderId="11" xfId="0" applyNumberFormat="1" applyFont="1" applyFill="1" applyBorder="1"/>
    <xf numFmtId="44" fontId="2" fillId="12" borderId="0" xfId="0" applyNumberFormat="1" applyFont="1" applyFill="1"/>
    <xf numFmtId="44" fontId="2" fillId="12" borderId="6" xfId="0" applyNumberFormat="1" applyFont="1" applyFill="1" applyBorder="1"/>
    <xf numFmtId="44" fontId="2" fillId="12" borderId="7" xfId="0" applyNumberFormat="1" applyFont="1" applyFill="1" applyBorder="1"/>
    <xf numFmtId="44" fontId="2" fillId="12" borderId="12" xfId="0" applyNumberFormat="1" applyFont="1" applyFill="1" applyBorder="1"/>
    <xf numFmtId="44" fontId="2" fillId="12" borderId="15" xfId="0" applyNumberFormat="1" applyFont="1" applyFill="1" applyBorder="1"/>
    <xf numFmtId="44" fontId="2" fillId="12" borderId="13" xfId="0" applyNumberFormat="1" applyFont="1" applyFill="1" applyBorder="1"/>
    <xf numFmtId="44" fontId="2" fillId="13" borderId="3" xfId="0" applyNumberFormat="1" applyFont="1" applyFill="1" applyBorder="1"/>
    <xf numFmtId="44" fontId="2" fillId="13" borderId="11" xfId="0" applyNumberFormat="1" applyFont="1" applyFill="1" applyBorder="1"/>
    <xf numFmtId="44" fontId="2" fillId="13" borderId="0" xfId="0" applyNumberFormat="1" applyFont="1" applyFill="1"/>
    <xf numFmtId="44" fontId="2" fillId="13" borderId="6" xfId="0" applyNumberFormat="1" applyFont="1" applyFill="1" applyBorder="1"/>
    <xf numFmtId="44" fontId="2" fillId="13" borderId="15" xfId="0" applyNumberFormat="1" applyFont="1" applyFill="1" applyBorder="1"/>
    <xf numFmtId="44" fontId="2" fillId="13" borderId="13" xfId="0" applyNumberFormat="1" applyFont="1" applyFill="1" applyBorder="1"/>
    <xf numFmtId="44" fontId="2" fillId="2" borderId="3" xfId="0" applyNumberFormat="1" applyFont="1" applyFill="1" applyBorder="1"/>
    <xf numFmtId="44" fontId="2" fillId="2" borderId="11" xfId="0" applyNumberFormat="1" applyFont="1" applyFill="1" applyBorder="1"/>
    <xf numFmtId="44" fontId="2" fillId="2" borderId="0" xfId="0" applyNumberFormat="1" applyFont="1" applyFill="1"/>
    <xf numFmtId="44" fontId="2" fillId="2" borderId="15" xfId="0" applyNumberFormat="1" applyFont="1" applyFill="1" applyBorder="1"/>
    <xf numFmtId="44" fontId="2" fillId="2" borderId="13" xfId="0" applyNumberFormat="1" applyFont="1" applyFill="1" applyBorder="1"/>
    <xf numFmtId="0" fontId="6" fillId="6" borderId="0" xfId="0" applyFont="1" applyFill="1"/>
    <xf numFmtId="9" fontId="5" fillId="6" borderId="0" xfId="0" applyNumberFormat="1" applyFont="1" applyFill="1" applyAlignment="1">
      <alignment horizontal="center"/>
    </xf>
    <xf numFmtId="9" fontId="1" fillId="10" borderId="0" xfId="0" applyNumberFormat="1" applyFont="1" applyFill="1" applyAlignment="1">
      <alignment horizontal="center"/>
    </xf>
    <xf numFmtId="0" fontId="0" fillId="14" borderId="0" xfId="0" applyFill="1"/>
    <xf numFmtId="44" fontId="0" fillId="14" borderId="0" xfId="0" applyNumberFormat="1" applyFill="1"/>
    <xf numFmtId="44" fontId="2" fillId="14" borderId="0" xfId="0" applyNumberFormat="1" applyFont="1" applyFill="1"/>
    <xf numFmtId="0" fontId="1" fillId="12" borderId="0" xfId="0" applyFont="1" applyFill="1" applyAlignment="1">
      <alignment horizontal="right"/>
    </xf>
    <xf numFmtId="0" fontId="0" fillId="14" borderId="0" xfId="0" applyFill="1" applyAlignment="1">
      <alignment horizontal="left"/>
    </xf>
    <xf numFmtId="44" fontId="2" fillId="12" borderId="4" xfId="0" applyNumberFormat="1" applyFont="1" applyFill="1" applyBorder="1"/>
    <xf numFmtId="44" fontId="2" fillId="7" borderId="6" xfId="0" applyNumberFormat="1" applyFont="1" applyFill="1" applyBorder="1"/>
    <xf numFmtId="0" fontId="2" fillId="14" borderId="9" xfId="0" applyFont="1" applyFill="1" applyBorder="1"/>
    <xf numFmtId="0" fontId="2" fillId="14" borderId="19" xfId="0" applyFont="1" applyFill="1" applyBorder="1"/>
    <xf numFmtId="44" fontId="2" fillId="14" borderId="10" xfId="0" applyNumberFormat="1" applyFont="1" applyFill="1" applyBorder="1"/>
    <xf numFmtId="44" fontId="2" fillId="14" borderId="14" xfId="0" applyNumberFormat="1" applyFont="1" applyFill="1" applyBorder="1"/>
    <xf numFmtId="0" fontId="1" fillId="14" borderId="1" xfId="0" applyFont="1" applyFill="1" applyBorder="1"/>
    <xf numFmtId="0" fontId="1" fillId="0" borderId="1" xfId="0" applyFont="1" applyBorder="1"/>
    <xf numFmtId="0" fontId="2" fillId="14" borderId="10" xfId="0" applyFont="1" applyFill="1" applyBorder="1"/>
    <xf numFmtId="0" fontId="2" fillId="14" borderId="14" xfId="0" applyFont="1" applyFill="1" applyBorder="1"/>
    <xf numFmtId="0" fontId="2" fillId="7" borderId="0" xfId="0" applyFont="1" applyFill="1"/>
    <xf numFmtId="44" fontId="2" fillId="7" borderId="2" xfId="0" applyNumberFormat="1" applyFont="1" applyFill="1" applyBorder="1"/>
    <xf numFmtId="44" fontId="2" fillId="7" borderId="5" xfId="0" applyNumberFormat="1" applyFont="1" applyFill="1" applyBorder="1"/>
    <xf numFmtId="44" fontId="2" fillId="7" borderId="17" xfId="0" applyNumberFormat="1" applyFont="1" applyFill="1" applyBorder="1"/>
    <xf numFmtId="0" fontId="1" fillId="7" borderId="9" xfId="0" applyFont="1" applyFill="1" applyBorder="1" applyAlignment="1">
      <alignment horizontal="right"/>
    </xf>
    <xf numFmtId="0" fontId="0" fillId="0" borderId="9" xfId="0" applyBorder="1"/>
    <xf numFmtId="0" fontId="2" fillId="15" borderId="3" xfId="0" applyFont="1" applyFill="1" applyBorder="1"/>
    <xf numFmtId="0" fontId="7" fillId="7" borderId="2" xfId="0" applyFont="1" applyFill="1" applyBorder="1"/>
    <xf numFmtId="0" fontId="8" fillId="6" borderId="0" xfId="0" applyFont="1" applyFill="1" applyAlignment="1">
      <alignment horizontal="center"/>
    </xf>
    <xf numFmtId="0" fontId="0" fillId="8" borderId="9" xfId="0" applyFill="1" applyBorder="1"/>
    <xf numFmtId="0" fontId="9" fillId="8" borderId="0" xfId="0" applyFont="1" applyFill="1" applyAlignment="1">
      <alignment horizontal="center"/>
    </xf>
    <xf numFmtId="44" fontId="2" fillId="12" borderId="10" xfId="0" applyNumberFormat="1" applyFont="1" applyFill="1" applyBorder="1"/>
    <xf numFmtId="0" fontId="0" fillId="9" borderId="0" xfId="0" applyFill="1"/>
    <xf numFmtId="0" fontId="0" fillId="9" borderId="0" xfId="0" applyFill="1" applyAlignment="1">
      <alignment horizontal="center"/>
    </xf>
    <xf numFmtId="44" fontId="2" fillId="14" borderId="11" xfId="0" applyNumberFormat="1" applyFont="1" applyFill="1" applyBorder="1"/>
    <xf numFmtId="0" fontId="0" fillId="11" borderId="0" xfId="0" applyFill="1"/>
    <xf numFmtId="0" fontId="0" fillId="11" borderId="0" xfId="0" applyFill="1" applyAlignment="1">
      <alignment horizontal="center"/>
    </xf>
    <xf numFmtId="44" fontId="2" fillId="14" borderId="16" xfId="0" applyNumberFormat="1" applyFont="1" applyFill="1" applyBorder="1"/>
    <xf numFmtId="0" fontId="1" fillId="14" borderId="16" xfId="0" applyFont="1" applyFill="1" applyBorder="1"/>
    <xf numFmtId="0" fontId="1" fillId="0" borderId="16" xfId="0" applyFont="1" applyBorder="1"/>
    <xf numFmtId="0" fontId="0" fillId="14" borderId="11" xfId="0" applyFill="1" applyBorder="1"/>
    <xf numFmtId="0" fontId="1" fillId="14" borderId="4" xfId="0" applyFont="1" applyFill="1" applyBorder="1"/>
    <xf numFmtId="0" fontId="1" fillId="14" borderId="11" xfId="0" applyFont="1" applyFill="1" applyBorder="1"/>
    <xf numFmtId="44" fontId="2" fillId="12" borderId="18" xfId="0" applyNumberFormat="1" applyFont="1" applyFill="1" applyBorder="1"/>
    <xf numFmtId="44" fontId="2" fillId="15" borderId="3" xfId="0" applyNumberFormat="1" applyFont="1" applyFill="1" applyBorder="1"/>
    <xf numFmtId="44" fontId="2" fillId="15" borderId="4" xfId="0" applyNumberFormat="1" applyFont="1" applyFill="1" applyBorder="1"/>
    <xf numFmtId="0" fontId="7" fillId="12" borderId="1" xfId="0" applyFont="1" applyFill="1" applyBorder="1"/>
    <xf numFmtId="44" fontId="2" fillId="15" borderId="1" xfId="0" applyNumberFormat="1" applyFont="1" applyFill="1" applyBorder="1"/>
    <xf numFmtId="0" fontId="0" fillId="4" borderId="0" xfId="0" applyFill="1"/>
    <xf numFmtId="0" fontId="0" fillId="4" borderId="0" xfId="0" applyFill="1" applyAlignment="1">
      <alignment horizontal="center"/>
    </xf>
    <xf numFmtId="0" fontId="0" fillId="4" borderId="9" xfId="0" applyFill="1" applyBorder="1" applyAlignment="1">
      <alignment horizontal="center"/>
    </xf>
    <xf numFmtId="0" fontId="9" fillId="8" borderId="9" xfId="0" applyFont="1" applyFill="1" applyBorder="1" applyAlignment="1">
      <alignment horizontal="center"/>
    </xf>
    <xf numFmtId="0" fontId="7" fillId="2" borderId="2" xfId="0" applyFont="1" applyFill="1" applyBorder="1"/>
    <xf numFmtId="44" fontId="2" fillId="2" borderId="6" xfId="0" applyNumberFormat="1" applyFont="1" applyFill="1" applyBorder="1"/>
    <xf numFmtId="44" fontId="2" fillId="2" borderId="18" xfId="0" applyNumberFormat="1" applyFont="1" applyFill="1" applyBorder="1"/>
    <xf numFmtId="44" fontId="2" fillId="13" borderId="10" xfId="0" applyNumberFormat="1" applyFont="1" applyFill="1" applyBorder="1"/>
    <xf numFmtId="44" fontId="2" fillId="13" borderId="18" xfId="0" applyNumberFormat="1" applyFont="1" applyFill="1" applyBorder="1"/>
    <xf numFmtId="0" fontId="0" fillId="11" borderId="9" xfId="0" applyFill="1" applyBorder="1" applyAlignment="1">
      <alignment horizontal="center"/>
    </xf>
    <xf numFmtId="0" fontId="7" fillId="13" borderId="1" xfId="0" applyFont="1" applyFill="1" applyBorder="1"/>
    <xf numFmtId="0" fontId="0" fillId="8" borderId="0" xfId="0" applyFill="1"/>
    <xf numFmtId="0" fontId="7" fillId="16" borderId="2" xfId="0" applyFont="1" applyFill="1" applyBorder="1"/>
    <xf numFmtId="0" fontId="2" fillId="17" borderId="9" xfId="0" applyFont="1" applyFill="1" applyBorder="1"/>
    <xf numFmtId="0" fontId="2" fillId="17" borderId="19" xfId="0" applyFont="1" applyFill="1" applyBorder="1"/>
    <xf numFmtId="0" fontId="2" fillId="0" borderId="0" xfId="0" applyFont="1"/>
    <xf numFmtId="0" fontId="7" fillId="16" borderId="1" xfId="0" applyFont="1" applyFill="1" applyBorder="1"/>
    <xf numFmtId="0" fontId="2" fillId="17" borderId="0" xfId="0" applyFont="1" applyFill="1"/>
    <xf numFmtId="0" fontId="2" fillId="17" borderId="16" xfId="0" applyFont="1" applyFill="1" applyBorder="1"/>
    <xf numFmtId="0" fontId="1" fillId="17" borderId="0" xfId="0" applyFont="1" applyFill="1"/>
    <xf numFmtId="0" fontId="1" fillId="17" borderId="21" xfId="0" applyFont="1" applyFill="1" applyBorder="1"/>
    <xf numFmtId="0" fontId="1" fillId="14" borderId="9" xfId="0" applyFont="1" applyFill="1" applyBorder="1"/>
    <xf numFmtId="44" fontId="2" fillId="0" borderId="16" xfId="0" applyNumberFormat="1" applyFont="1" applyBorder="1"/>
    <xf numFmtId="0" fontId="2" fillId="0" borderId="11" xfId="0" applyFont="1" applyBorder="1"/>
    <xf numFmtId="0" fontId="2" fillId="0" borderId="1" xfId="0" applyFont="1" applyBorder="1"/>
    <xf numFmtId="44" fontId="2" fillId="12" borderId="1" xfId="0" applyNumberFormat="1" applyFont="1" applyFill="1" applyBorder="1"/>
    <xf numFmtId="0" fontId="2" fillId="0" borderId="4" xfId="0" applyFont="1" applyBorder="1"/>
    <xf numFmtId="44" fontId="2" fillId="0" borderId="0" xfId="0" applyNumberFormat="1" applyFont="1"/>
    <xf numFmtId="44" fontId="2" fillId="0" borderId="23" xfId="0" applyNumberFormat="1" applyFont="1" applyBorder="1"/>
    <xf numFmtId="0" fontId="11" fillId="19" borderId="1" xfId="0" applyFont="1" applyFill="1" applyBorder="1" applyAlignment="1">
      <alignment horizontal="center"/>
    </xf>
    <xf numFmtId="164" fontId="0" fillId="0" borderId="0" xfId="0" applyNumberFormat="1"/>
    <xf numFmtId="0" fontId="11" fillId="21" borderId="1" xfId="0" applyFont="1" applyFill="1" applyBorder="1" applyAlignment="1">
      <alignment horizontal="center"/>
    </xf>
    <xf numFmtId="0" fontId="3" fillId="22" borderId="1" xfId="0" applyFont="1" applyFill="1" applyBorder="1" applyAlignment="1">
      <alignment horizontal="center"/>
    </xf>
    <xf numFmtId="0" fontId="13" fillId="0" borderId="0" xfId="0" applyFont="1" applyAlignment="1">
      <alignment horizontal="right"/>
    </xf>
    <xf numFmtId="14" fontId="13" fillId="0" borderId="0" xfId="0" applyNumberFormat="1" applyFont="1" applyAlignment="1">
      <alignment horizontal="right"/>
    </xf>
    <xf numFmtId="0" fontId="12" fillId="3" borderId="27" xfId="0" applyFont="1" applyFill="1" applyBorder="1" applyAlignment="1">
      <alignment horizontal="center"/>
    </xf>
    <xf numFmtId="0" fontId="12" fillId="3" borderId="28" xfId="0" applyFont="1" applyFill="1" applyBorder="1" applyAlignment="1">
      <alignment horizontal="center"/>
    </xf>
    <xf numFmtId="0" fontId="2" fillId="0" borderId="27" xfId="0" applyFont="1" applyBorder="1"/>
    <xf numFmtId="0" fontId="2" fillId="0" borderId="29" xfId="0" applyFont="1" applyBorder="1"/>
    <xf numFmtId="0" fontId="2" fillId="0" borderId="27" xfId="0" applyFont="1" applyBorder="1" applyAlignment="1">
      <alignment horizontal="right" vertical="top"/>
    </xf>
    <xf numFmtId="0" fontId="2" fillId="0" borderId="31" xfId="0" applyFont="1" applyBorder="1"/>
    <xf numFmtId="0" fontId="0" fillId="0" borderId="1" xfId="0" applyBorder="1"/>
    <xf numFmtId="164" fontId="6" fillId="21" borderId="24" xfId="0" applyNumberFormat="1" applyFont="1" applyFill="1" applyBorder="1" applyAlignment="1">
      <alignment horizontal="center"/>
    </xf>
    <xf numFmtId="164" fontId="0" fillId="0" borderId="9" xfId="0" applyNumberFormat="1" applyBorder="1"/>
    <xf numFmtId="164" fontId="0" fillId="0" borderId="2" xfId="0" applyNumberFormat="1" applyBorder="1"/>
    <xf numFmtId="44" fontId="2" fillId="2" borderId="7" xfId="0" applyNumberFormat="1" applyFont="1" applyFill="1" applyBorder="1"/>
    <xf numFmtId="164" fontId="2" fillId="0" borderId="9" xfId="0" applyNumberFormat="1" applyFont="1" applyBorder="1"/>
    <xf numFmtId="44" fontId="2" fillId="12" borderId="9" xfId="0" applyNumberFormat="1" applyFont="1" applyFill="1" applyBorder="1"/>
    <xf numFmtId="44" fontId="2" fillId="12" borderId="2" xfId="0" applyNumberFormat="1" applyFont="1" applyFill="1" applyBorder="1"/>
    <xf numFmtId="44" fontId="2" fillId="2" borderId="9" xfId="0" applyNumberFormat="1" applyFont="1" applyFill="1" applyBorder="1"/>
    <xf numFmtId="44" fontId="2" fillId="13" borderId="9" xfId="0" applyNumberFormat="1" applyFont="1" applyFill="1" applyBorder="1"/>
    <xf numFmtId="44" fontId="2" fillId="13" borderId="2" xfId="0" applyNumberFormat="1" applyFont="1" applyFill="1" applyBorder="1"/>
    <xf numFmtId="164" fontId="2" fillId="0" borderId="2" xfId="0" applyNumberFormat="1" applyFont="1" applyBorder="1"/>
    <xf numFmtId="164" fontId="6" fillId="19" borderId="24" xfId="0" applyNumberFormat="1" applyFont="1" applyFill="1" applyBorder="1" applyAlignment="1">
      <alignment horizontal="center"/>
    </xf>
    <xf numFmtId="164" fontId="7" fillId="22" borderId="24" xfId="0" applyNumberFormat="1" applyFont="1" applyFill="1" applyBorder="1" applyAlignment="1">
      <alignment horizontal="center"/>
    </xf>
    <xf numFmtId="0" fontId="2" fillId="0" borderId="0" xfId="0" applyFont="1" applyAlignment="1">
      <alignment horizontal="right"/>
    </xf>
    <xf numFmtId="0" fontId="3" fillId="0" borderId="0" xfId="0" applyFont="1" applyAlignment="1">
      <alignment horizontal="center"/>
    </xf>
    <xf numFmtId="0" fontId="11" fillId="24" borderId="8" xfId="0" applyFont="1" applyFill="1" applyBorder="1" applyAlignment="1">
      <alignment horizontal="right"/>
    </xf>
    <xf numFmtId="0" fontId="11" fillId="24" borderId="11" xfId="0" applyFont="1" applyFill="1" applyBorder="1" applyAlignment="1">
      <alignment horizontal="right"/>
    </xf>
    <xf numFmtId="0" fontId="11" fillId="24" borderId="4" xfId="0" applyFont="1" applyFill="1" applyBorder="1" applyAlignment="1">
      <alignment horizontal="right"/>
    </xf>
    <xf numFmtId="44" fontId="2" fillId="0" borderId="28" xfId="0" applyNumberFormat="1" applyFont="1" applyBorder="1"/>
    <xf numFmtId="44" fontId="2" fillId="0" borderId="30" xfId="0" applyNumberFormat="1" applyFont="1" applyBorder="1"/>
    <xf numFmtId="0" fontId="16" fillId="3" borderId="27" xfId="0" applyFont="1" applyFill="1" applyBorder="1" applyAlignment="1">
      <alignment horizontal="center"/>
    </xf>
    <xf numFmtId="0" fontId="16" fillId="3" borderId="28" xfId="0" applyFont="1" applyFill="1" applyBorder="1" applyAlignment="1">
      <alignment horizontal="center"/>
    </xf>
    <xf numFmtId="44" fontId="2" fillId="7" borderId="9" xfId="0" applyNumberFormat="1" applyFont="1" applyFill="1" applyBorder="1"/>
    <xf numFmtId="0" fontId="15" fillId="25" borderId="0" xfId="0" applyFont="1" applyFill="1" applyAlignment="1">
      <alignment horizontal="center"/>
    </xf>
    <xf numFmtId="164" fontId="7" fillId="0" borderId="0" xfId="0" applyNumberFormat="1" applyFont="1" applyAlignment="1">
      <alignment horizontal="center"/>
    </xf>
    <xf numFmtId="0" fontId="0" fillId="0" borderId="11" xfId="0" applyBorder="1"/>
    <xf numFmtId="0" fontId="0" fillId="0" borderId="4" xfId="0" applyBorder="1"/>
    <xf numFmtId="10" fontId="0" fillId="0" borderId="20" xfId="0" applyNumberFormat="1" applyBorder="1"/>
    <xf numFmtId="10" fontId="0" fillId="0" borderId="0" xfId="0" applyNumberFormat="1"/>
    <xf numFmtId="10" fontId="0" fillId="0" borderId="1" xfId="0" applyNumberFormat="1" applyBorder="1"/>
    <xf numFmtId="9" fontId="0" fillId="2" borderId="21" xfId="0" applyNumberFormat="1" applyFill="1" applyBorder="1" applyAlignment="1">
      <alignment horizontal="center"/>
    </xf>
    <xf numFmtId="9" fontId="0" fillId="2" borderId="9" xfId="0" applyNumberFormat="1" applyFill="1" applyBorder="1" applyAlignment="1">
      <alignment horizontal="center"/>
    </xf>
    <xf numFmtId="9" fontId="0" fillId="2" borderId="2" xfId="0" applyNumberFormat="1" applyFill="1" applyBorder="1" applyAlignment="1">
      <alignment horizontal="center"/>
    </xf>
    <xf numFmtId="44" fontId="2" fillId="3" borderId="12" xfId="0" applyNumberFormat="1" applyFont="1" applyFill="1" applyBorder="1"/>
    <xf numFmtId="44" fontId="2" fillId="3" borderId="16" xfId="0" applyNumberFormat="1" applyFont="1" applyFill="1" applyBorder="1"/>
    <xf numFmtId="44" fontId="2" fillId="3" borderId="18" xfId="0" applyNumberFormat="1" applyFont="1" applyFill="1" applyBorder="1"/>
    <xf numFmtId="0" fontId="3" fillId="3" borderId="0" xfId="0" applyFont="1" applyFill="1" applyAlignment="1">
      <alignment horizontal="right"/>
    </xf>
    <xf numFmtId="0" fontId="0" fillId="12" borderId="1" xfId="0" applyFill="1" applyBorder="1" applyAlignment="1">
      <alignment horizontal="center"/>
    </xf>
    <xf numFmtId="0" fontId="0" fillId="12" borderId="2" xfId="0" applyFill="1" applyBorder="1" applyAlignment="1">
      <alignment horizontal="center"/>
    </xf>
    <xf numFmtId="44" fontId="0" fillId="7" borderId="1" xfId="0" applyNumberFormat="1" applyFill="1" applyBorder="1" applyAlignment="1">
      <alignment horizontal="center"/>
    </xf>
    <xf numFmtId="0" fontId="0" fillId="7" borderId="2" xfId="0" applyFill="1" applyBorder="1" applyAlignment="1">
      <alignment horizontal="center"/>
    </xf>
    <xf numFmtId="44" fontId="0" fillId="12" borderId="1" xfId="0" applyNumberFormat="1" applyFill="1" applyBorder="1" applyAlignment="1">
      <alignment horizontal="center"/>
    </xf>
    <xf numFmtId="0" fontId="0" fillId="12" borderId="4" xfId="0" applyFill="1" applyBorder="1" applyAlignment="1">
      <alignment horizontal="center"/>
    </xf>
    <xf numFmtId="44" fontId="0" fillId="2" borderId="4" xfId="0" applyNumberFormat="1" applyFill="1" applyBorder="1" applyAlignment="1">
      <alignment horizontal="center"/>
    </xf>
    <xf numFmtId="0" fontId="0" fillId="2" borderId="2" xfId="0" applyFill="1" applyBorder="1" applyAlignment="1">
      <alignment horizontal="center"/>
    </xf>
    <xf numFmtId="44" fontId="0" fillId="13" borderId="4" xfId="0" applyNumberFormat="1" applyFill="1" applyBorder="1" applyAlignment="1">
      <alignment horizontal="center"/>
    </xf>
    <xf numFmtId="0" fontId="0" fillId="13" borderId="2" xfId="0" applyFill="1" applyBorder="1" applyAlignment="1">
      <alignment horizontal="center"/>
    </xf>
    <xf numFmtId="0" fontId="0" fillId="0" borderId="0" xfId="0" applyAlignment="1">
      <alignment horizontal="center"/>
    </xf>
    <xf numFmtId="0" fontId="17" fillId="0" borderId="0" xfId="2"/>
    <xf numFmtId="44" fontId="2" fillId="7" borderId="21" xfId="0" applyNumberFormat="1" applyFont="1" applyFill="1" applyBorder="1"/>
    <xf numFmtId="44" fontId="0" fillId="0" borderId="0" xfId="0" applyNumberFormat="1"/>
    <xf numFmtId="9" fontId="18" fillId="0" borderId="0" xfId="0" applyNumberFormat="1" applyFont="1" applyAlignment="1">
      <alignment horizontal="center"/>
    </xf>
    <xf numFmtId="44" fontId="2" fillId="0" borderId="10" xfId="0" applyNumberFormat="1" applyFont="1" applyBorder="1"/>
    <xf numFmtId="0" fontId="11" fillId="24" borderId="0" xfId="0" applyFont="1" applyFill="1" applyAlignment="1">
      <alignment horizontal="right"/>
    </xf>
    <xf numFmtId="0" fontId="19" fillId="0" borderId="11" xfId="0" applyFont="1" applyBorder="1"/>
    <xf numFmtId="0" fontId="7" fillId="0" borderId="11" xfId="0" applyFont="1" applyBorder="1"/>
    <xf numFmtId="44" fontId="7" fillId="2" borderId="9" xfId="0" applyNumberFormat="1" applyFont="1" applyFill="1" applyBorder="1"/>
    <xf numFmtId="0" fontId="7" fillId="0" borderId="4" xfId="0" applyFont="1" applyBorder="1"/>
    <xf numFmtId="44" fontId="7" fillId="2" borderId="2" xfId="0" applyNumberFormat="1" applyFont="1" applyFill="1" applyBorder="1"/>
    <xf numFmtId="0" fontId="20" fillId="0" borderId="11" xfId="0" applyFont="1" applyBorder="1"/>
    <xf numFmtId="0" fontId="1" fillId="14" borderId="33" xfId="0" applyFont="1" applyFill="1" applyBorder="1" applyAlignment="1">
      <alignment horizontal="right"/>
    </xf>
    <xf numFmtId="0" fontId="21" fillId="14" borderId="34" xfId="0" applyFont="1" applyFill="1" applyBorder="1" applyAlignment="1">
      <alignment horizontal="center"/>
    </xf>
    <xf numFmtId="9" fontId="22" fillId="14" borderId="0" xfId="0" applyNumberFormat="1" applyFont="1" applyFill="1" applyAlignment="1">
      <alignment horizontal="center"/>
    </xf>
    <xf numFmtId="9" fontId="18" fillId="14" borderId="0" xfId="0" applyNumberFormat="1" applyFont="1" applyFill="1" applyAlignment="1">
      <alignment horizontal="center"/>
    </xf>
    <xf numFmtId="10" fontId="18" fillId="0" borderId="0" xfId="0" applyNumberFormat="1" applyFont="1"/>
    <xf numFmtId="164" fontId="2" fillId="0" borderId="0" xfId="0" applyNumberFormat="1" applyFont="1"/>
    <xf numFmtId="0" fontId="2" fillId="14" borderId="10" xfId="0" applyFont="1" applyFill="1" applyBorder="1" applyAlignment="1">
      <alignment horizontal="left"/>
    </xf>
    <xf numFmtId="0" fontId="3" fillId="14" borderId="0" xfId="0" applyFont="1" applyFill="1" applyAlignment="1">
      <alignment horizontal="left"/>
    </xf>
    <xf numFmtId="0" fontId="3" fillId="14" borderId="9" xfId="0" applyFont="1" applyFill="1" applyBorder="1" applyAlignment="1">
      <alignment horizontal="left"/>
    </xf>
    <xf numFmtId="0" fontId="3" fillId="14" borderId="16" xfId="0" applyFont="1" applyFill="1" applyBorder="1" applyAlignment="1">
      <alignment horizontal="left"/>
    </xf>
    <xf numFmtId="0" fontId="7" fillId="0" borderId="0" xfId="0" applyFont="1"/>
    <xf numFmtId="44" fontId="7" fillId="12" borderId="0" xfId="0" applyNumberFormat="1" applyFont="1" applyFill="1"/>
    <xf numFmtId="44" fontId="7" fillId="12" borderId="9" xfId="0" applyNumberFormat="1" applyFont="1" applyFill="1" applyBorder="1"/>
    <xf numFmtId="9" fontId="2" fillId="0" borderId="0" xfId="3" applyFont="1" applyAlignment="1">
      <alignment horizontal="left"/>
    </xf>
    <xf numFmtId="44" fontId="10" fillId="18" borderId="22" xfId="1" applyNumberFormat="1"/>
    <xf numFmtId="44" fontId="19" fillId="12" borderId="9" xfId="0" applyNumberFormat="1" applyFont="1" applyFill="1" applyBorder="1"/>
    <xf numFmtId="44" fontId="0" fillId="11" borderId="0" xfId="0" applyNumberFormat="1" applyFill="1"/>
    <xf numFmtId="0" fontId="2" fillId="0" borderId="0" xfId="0" applyFont="1" applyAlignment="1">
      <alignment horizontal="center"/>
    </xf>
    <xf numFmtId="44" fontId="2" fillId="0" borderId="33" xfId="0" applyNumberFormat="1" applyFont="1" applyBorder="1"/>
    <xf numFmtId="44" fontId="2" fillId="0" borderId="35" xfId="0" applyNumberFormat="1" applyFont="1" applyBorder="1"/>
    <xf numFmtId="44" fontId="2" fillId="0" borderId="34" xfId="0" applyNumberFormat="1" applyFont="1" applyBorder="1"/>
    <xf numFmtId="164" fontId="2" fillId="0" borderId="33" xfId="0" applyNumberFormat="1" applyFont="1" applyBorder="1"/>
    <xf numFmtId="164" fontId="2" fillId="0" borderId="35" xfId="0" applyNumberFormat="1" applyFont="1" applyBorder="1"/>
    <xf numFmtId="164" fontId="13" fillId="0" borderId="35" xfId="0" applyNumberFormat="1" applyFont="1" applyBorder="1"/>
    <xf numFmtId="164" fontId="2" fillId="0" borderId="34" xfId="0" applyNumberFormat="1" applyFont="1" applyBorder="1"/>
    <xf numFmtId="0" fontId="11" fillId="24" borderId="0" xfId="0" applyFont="1" applyFill="1" applyAlignment="1">
      <alignment horizontal="center"/>
    </xf>
    <xf numFmtId="0" fontId="11" fillId="6" borderId="25" xfId="0" applyFont="1" applyFill="1" applyBorder="1" applyAlignment="1">
      <alignment horizontal="center"/>
    </xf>
    <xf numFmtId="0" fontId="11" fillId="6" borderId="26" xfId="0" applyFont="1" applyFill="1" applyBorder="1" applyAlignment="1">
      <alignment horizontal="center"/>
    </xf>
    <xf numFmtId="0" fontId="0" fillId="11" borderId="11" xfId="0" applyFill="1" applyBorder="1" applyAlignment="1">
      <alignment horizontal="center"/>
    </xf>
    <xf numFmtId="0" fontId="0" fillId="11" borderId="9" xfId="0" applyFill="1" applyBorder="1" applyAlignment="1">
      <alignment horizontal="center"/>
    </xf>
    <xf numFmtId="0" fontId="0" fillId="9" borderId="11" xfId="0" applyFill="1" applyBorder="1" applyAlignment="1">
      <alignment horizontal="center"/>
    </xf>
    <xf numFmtId="0" fontId="0" fillId="9" borderId="9" xfId="0" applyFill="1" applyBorder="1" applyAlignment="1">
      <alignment horizontal="center"/>
    </xf>
    <xf numFmtId="0" fontId="9" fillId="8" borderId="0" xfId="0" applyFont="1" applyFill="1" applyAlignment="1">
      <alignment horizontal="center"/>
    </xf>
    <xf numFmtId="0" fontId="9" fillId="8" borderId="9" xfId="0" applyFont="1" applyFill="1" applyBorder="1" applyAlignment="1">
      <alignment horizontal="center"/>
    </xf>
    <xf numFmtId="0" fontId="0" fillId="9" borderId="0" xfId="0" applyFill="1" applyAlignment="1">
      <alignment horizontal="center"/>
    </xf>
    <xf numFmtId="0" fontId="0" fillId="4" borderId="11" xfId="0" applyFill="1" applyBorder="1" applyAlignment="1">
      <alignment horizontal="center"/>
    </xf>
    <xf numFmtId="0" fontId="0" fillId="4" borderId="9" xfId="0" applyFill="1" applyBorder="1" applyAlignment="1">
      <alignment horizontal="center"/>
    </xf>
    <xf numFmtId="0" fontId="0" fillId="23" borderId="1" xfId="0" applyFill="1" applyBorder="1" applyAlignment="1">
      <alignment horizontal="center"/>
    </xf>
    <xf numFmtId="0" fontId="0" fillId="23" borderId="2" xfId="0" applyFill="1" applyBorder="1" applyAlignment="1">
      <alignment horizontal="center"/>
    </xf>
    <xf numFmtId="0" fontId="0" fillId="12" borderId="1" xfId="0" applyFill="1" applyBorder="1" applyAlignment="1">
      <alignment horizontal="center"/>
    </xf>
    <xf numFmtId="0" fontId="0" fillId="12" borderId="2" xfId="0" applyFill="1" applyBorder="1" applyAlignment="1">
      <alignment horizontal="center"/>
    </xf>
    <xf numFmtId="0" fontId="0" fillId="9" borderId="4" xfId="0" applyFill="1" applyBorder="1" applyAlignment="1">
      <alignment horizontal="center"/>
    </xf>
    <xf numFmtId="0" fontId="0" fillId="9" borderId="2" xfId="0" applyFill="1" applyBorder="1" applyAlignment="1">
      <alignment horizontal="center"/>
    </xf>
    <xf numFmtId="0" fontId="14" fillId="0" borderId="25" xfId="0" applyFont="1" applyBorder="1" applyAlignment="1">
      <alignment horizontal="center" vertical="center"/>
    </xf>
    <xf numFmtId="0" fontId="14" fillId="0" borderId="31" xfId="0" applyFont="1" applyBorder="1" applyAlignment="1">
      <alignment horizontal="center" vertical="center"/>
    </xf>
    <xf numFmtId="164" fontId="0" fillId="0" borderId="26" xfId="0" applyNumberFormat="1" applyBorder="1" applyAlignment="1">
      <alignment horizontal="center" vertical="center"/>
    </xf>
    <xf numFmtId="0" fontId="0" fillId="0" borderId="32" xfId="0" applyBorder="1" applyAlignment="1">
      <alignment horizontal="center" vertical="center"/>
    </xf>
    <xf numFmtId="0" fontId="0" fillId="20" borderId="1" xfId="0" applyFill="1" applyBorder="1" applyAlignment="1">
      <alignment horizontal="center"/>
    </xf>
    <xf numFmtId="0" fontId="0" fillId="20" borderId="2" xfId="0" applyFill="1" applyBorder="1" applyAlignment="1">
      <alignment horizontal="center"/>
    </xf>
    <xf numFmtId="0" fontId="0" fillId="5" borderId="1" xfId="0" applyFill="1" applyBorder="1" applyAlignment="1">
      <alignment horizontal="center"/>
    </xf>
    <xf numFmtId="0" fontId="0" fillId="5" borderId="2" xfId="0" applyFill="1" applyBorder="1" applyAlignment="1">
      <alignment horizontal="center"/>
    </xf>
    <xf numFmtId="0" fontId="0" fillId="4" borderId="1" xfId="0" applyFill="1" applyBorder="1" applyAlignment="1">
      <alignment horizontal="center"/>
    </xf>
    <xf numFmtId="0" fontId="0" fillId="4" borderId="2" xfId="0" applyFill="1" applyBorder="1" applyAlignment="1">
      <alignment horizontal="center"/>
    </xf>
    <xf numFmtId="0" fontId="24" fillId="14" borderId="25" xfId="0" applyFont="1" applyFill="1" applyBorder="1" applyAlignment="1">
      <alignment horizontal="left"/>
    </xf>
    <xf numFmtId="0" fontId="24" fillId="14" borderId="23" xfId="0" applyFont="1" applyFill="1" applyBorder="1" applyAlignment="1">
      <alignment horizontal="left"/>
    </xf>
    <xf numFmtId="0" fontId="24" fillId="14" borderId="26" xfId="0" applyFont="1" applyFill="1" applyBorder="1" applyAlignment="1">
      <alignment horizontal="left"/>
    </xf>
    <xf numFmtId="0" fontId="24" fillId="14" borderId="27" xfId="0" applyFont="1" applyFill="1" applyBorder="1" applyAlignment="1">
      <alignment horizontal="left"/>
    </xf>
    <xf numFmtId="0" fontId="24" fillId="14" borderId="0" xfId="0" applyFont="1" applyFill="1" applyBorder="1" applyAlignment="1">
      <alignment horizontal="left"/>
    </xf>
    <xf numFmtId="0" fontId="24" fillId="14" borderId="28" xfId="0" applyFont="1" applyFill="1" applyBorder="1" applyAlignment="1">
      <alignment horizontal="left"/>
    </xf>
    <xf numFmtId="0" fontId="12" fillId="14" borderId="27" xfId="0" applyFont="1" applyFill="1" applyBorder="1" applyAlignment="1">
      <alignment horizontal="left"/>
    </xf>
    <xf numFmtId="0" fontId="24" fillId="14" borderId="0" xfId="0" applyFont="1" applyFill="1" applyBorder="1" applyAlignment="1">
      <alignment horizontal="left"/>
    </xf>
    <xf numFmtId="0" fontId="24" fillId="14" borderId="28" xfId="0" applyFont="1" applyFill="1" applyBorder="1" applyAlignment="1">
      <alignment horizontal="left"/>
    </xf>
    <xf numFmtId="0" fontId="17" fillId="14" borderId="27" xfId="2" applyFill="1" applyBorder="1" applyAlignment="1">
      <alignment horizontal="left"/>
    </xf>
    <xf numFmtId="0" fontId="24" fillId="14" borderId="0" xfId="0" applyFont="1" applyFill="1" applyBorder="1" applyAlignment="1"/>
    <xf numFmtId="0" fontId="17" fillId="14" borderId="0" xfId="2" applyFill="1" applyBorder="1" applyAlignment="1">
      <alignment horizontal="left"/>
    </xf>
    <xf numFmtId="0" fontId="17" fillId="14" borderId="0" xfId="2" applyFill="1" applyBorder="1" applyAlignment="1">
      <alignment horizontal="left"/>
    </xf>
    <xf numFmtId="0" fontId="17" fillId="14" borderId="0" xfId="2" applyFill="1" applyBorder="1" applyAlignment="1"/>
    <xf numFmtId="0" fontId="17" fillId="14" borderId="27" xfId="2" applyFill="1" applyBorder="1" applyAlignment="1">
      <alignment horizontal="left"/>
    </xf>
    <xf numFmtId="0" fontId="17" fillId="14" borderId="28" xfId="2" applyFill="1" applyBorder="1" applyAlignment="1">
      <alignment horizontal="left"/>
    </xf>
    <xf numFmtId="0" fontId="17" fillId="14" borderId="28" xfId="2" applyFill="1" applyBorder="1" applyAlignment="1">
      <alignment horizontal="left"/>
    </xf>
    <xf numFmtId="0" fontId="17" fillId="14" borderId="31" xfId="2" applyFill="1" applyBorder="1"/>
    <xf numFmtId="0" fontId="1" fillId="14" borderId="36" xfId="0" applyFont="1" applyFill="1" applyBorder="1"/>
    <xf numFmtId="0" fontId="1" fillId="14" borderId="32" xfId="0" applyFont="1" applyFill="1" applyBorder="1"/>
    <xf numFmtId="0" fontId="25" fillId="0" borderId="0" xfId="0" applyFont="1"/>
  </cellXfs>
  <cellStyles count="4">
    <cellStyle name="Hyperlink" xfId="2" builtinId="8"/>
    <cellStyle name="Input" xfId="1" builtinId="20"/>
    <cellStyle name="Normal" xfId="0" builtinId="0"/>
    <cellStyle name="Percent" xfId="3" builtinId="5"/>
  </cellStyles>
  <dxfs count="17">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FF0000"/>
      </font>
    </dxf>
    <dxf>
      <font>
        <color rgb="FFFF0000"/>
      </font>
    </dxf>
    <dxf>
      <font>
        <color rgb="FFFF0000"/>
      </font>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5050"/>
      <color rgb="FFFFCCCC"/>
      <color rgb="FFFFFF00"/>
      <color rgb="FFFFFFCC"/>
      <color rgb="FFF5B33D"/>
      <color rgb="FFFF37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7639339200247028E-3"/>
          <c:y val="1.8879052539139657E-2"/>
          <c:w val="1"/>
          <c:h val="0.95943544845126794"/>
        </c:manualLayout>
      </c:layout>
      <c:pieChart>
        <c:varyColors val="1"/>
        <c:ser>
          <c:idx val="0"/>
          <c:order val="0"/>
          <c:dPt>
            <c:idx val="0"/>
            <c:bubble3D val="0"/>
            <c:spPr>
              <a:solidFill>
                <a:schemeClr val="accent2"/>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3443-49C5-8E4B-34B731609FA0}"/>
              </c:ext>
            </c:extLst>
          </c:dPt>
          <c:dPt>
            <c:idx val="1"/>
            <c:bubble3D val="0"/>
            <c:spPr>
              <a:solidFill>
                <a:srgbClr val="0070C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4-3443-49C5-8E4B-34B731609FA0}"/>
              </c:ext>
            </c:extLst>
          </c:dPt>
          <c:dPt>
            <c:idx val="2"/>
            <c:bubble3D val="0"/>
            <c:spPr>
              <a:solidFill>
                <a:srgbClr val="FFC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2-3443-49C5-8E4B-34B731609FA0}"/>
              </c:ext>
            </c:extLst>
          </c:dPt>
          <c:dPt>
            <c:idx val="3"/>
            <c:bubble3D val="0"/>
            <c:spPr>
              <a:solidFill>
                <a:schemeClr val="accent3">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3443-49C5-8E4B-34B731609FA0}"/>
              </c:ext>
            </c:extLst>
          </c:dPt>
          <c:dLbls>
            <c:spPr>
              <a:solidFill>
                <a:sysClr val="window" lastClr="FFFFFF"/>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in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Budget!$L$1:$O$1</c:f>
              <c:strCache>
                <c:ptCount val="4"/>
                <c:pt idx="0">
                  <c:v>Retirement</c:v>
                </c:pt>
                <c:pt idx="1">
                  <c:v>General Inv.</c:v>
                </c:pt>
                <c:pt idx="2">
                  <c:v>Medical</c:v>
                </c:pt>
                <c:pt idx="3">
                  <c:v>Other</c:v>
                </c:pt>
              </c:strCache>
            </c:strRef>
          </c:cat>
          <c:val>
            <c:numRef>
              <c:f>Budget!$L$2:$O$2</c:f>
              <c:numCache>
                <c:formatCode>_("$"* #,##0.00_);_("$"* \(#,##0.00\);_("$"* "-"??_);_(@_)</c:formatCode>
                <c:ptCount val="4"/>
                <c:pt idx="0">
                  <c:v>10</c:v>
                </c:pt>
                <c:pt idx="1">
                  <c:v>10</c:v>
                </c:pt>
                <c:pt idx="2">
                  <c:v>10</c:v>
                </c:pt>
                <c:pt idx="3">
                  <c:v>10</c:v>
                </c:pt>
              </c:numCache>
            </c:numRef>
          </c:val>
          <c:extLst>
            <c:ext xmlns:c16="http://schemas.microsoft.com/office/drawing/2014/chart" uri="{C3380CC4-5D6E-409C-BE32-E72D297353CC}">
              <c16:uniqueId val="{00000000-3443-49C5-8E4B-34B731609FA0}"/>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00B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2-E5F1-4936-84EB-E30A53CA39C4}"/>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E5F1-4936-84EB-E30A53CA39C4}"/>
              </c:ext>
            </c:extLst>
          </c:dPt>
          <c:dPt>
            <c:idx val="2"/>
            <c:bubble3D val="0"/>
            <c:spPr>
              <a:solidFill>
                <a:srgbClr val="0070C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E5F1-4936-84EB-E30A53CA39C4}"/>
              </c:ext>
            </c:extLst>
          </c:dPt>
          <c:dPt>
            <c:idx val="3"/>
            <c:bubble3D val="0"/>
            <c:spPr>
              <a:solidFill>
                <a:srgbClr val="FF5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4-E5F1-4936-84EB-E30A53CA39C4}"/>
              </c:ext>
            </c:extLst>
          </c:dPt>
          <c:dPt>
            <c:idx val="4"/>
            <c:bubble3D val="0"/>
            <c:spPr>
              <a:solidFill>
                <a:srgbClr val="92D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5850-4D24-8193-FDE183C4BD61}"/>
              </c:ext>
            </c:extLst>
          </c:dPt>
          <c:dPt>
            <c:idx val="5"/>
            <c:bubble3D val="0"/>
            <c:spPr>
              <a:solidFill>
                <a:schemeClr val="accent3">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5850-4D24-8193-FDE183C4BD61}"/>
              </c:ext>
            </c:extLst>
          </c:dPt>
          <c:dLbls>
            <c:spPr>
              <a:solidFill>
                <a:sysClr val="window" lastClr="FFFFFF"/>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Budget!$L$19:$Q$19</c:f>
              <c:strCache>
                <c:ptCount val="6"/>
                <c:pt idx="0">
                  <c:v>Real Estate</c:v>
                </c:pt>
                <c:pt idx="1">
                  <c:v>Retirement</c:v>
                </c:pt>
                <c:pt idx="2">
                  <c:v>General Inv.</c:v>
                </c:pt>
                <c:pt idx="3">
                  <c:v>Assets</c:v>
                </c:pt>
                <c:pt idx="4">
                  <c:v>Cash</c:v>
                </c:pt>
                <c:pt idx="5">
                  <c:v>Other</c:v>
                </c:pt>
              </c:strCache>
            </c:strRef>
          </c:cat>
          <c:val>
            <c:numRef>
              <c:f>Budget!$L$20:$Q$20</c:f>
              <c:numCache>
                <c:formatCode>"$"#,##0.00</c:formatCode>
                <c:ptCount val="6"/>
                <c:pt idx="0">
                  <c:v>10</c:v>
                </c:pt>
                <c:pt idx="1">
                  <c:v>10</c:v>
                </c:pt>
                <c:pt idx="2">
                  <c:v>10</c:v>
                </c:pt>
                <c:pt idx="3">
                  <c:v>10</c:v>
                </c:pt>
                <c:pt idx="4">
                  <c:v>10</c:v>
                </c:pt>
                <c:pt idx="5">
                  <c:v>10</c:v>
                </c:pt>
              </c:numCache>
            </c:numRef>
          </c:val>
          <c:extLst>
            <c:ext xmlns:c16="http://schemas.microsoft.com/office/drawing/2014/chart" uri="{C3380CC4-5D6E-409C-BE32-E72D297353CC}">
              <c16:uniqueId val="{00000000-E5F1-4936-84EB-E30A53CA39C4}"/>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27</xdr:col>
      <xdr:colOff>530225</xdr:colOff>
      <xdr:row>8</xdr:row>
      <xdr:rowOff>19050</xdr:rowOff>
    </xdr:from>
    <xdr:to>
      <xdr:col>30</xdr:col>
      <xdr:colOff>909638</xdr:colOff>
      <xdr:row>28</xdr:row>
      <xdr:rowOff>0</xdr:rowOff>
    </xdr:to>
    <xdr:sp macro="" textlink="">
      <xdr:nvSpPr>
        <xdr:cNvPr id="2" name="TextBox 1">
          <a:extLst>
            <a:ext uri="{FF2B5EF4-FFF2-40B4-BE49-F238E27FC236}">
              <a16:creationId xmlns:a16="http://schemas.microsoft.com/office/drawing/2014/main" id="{C0FD79C1-5F84-128A-3687-33661F47AFD1}"/>
            </a:ext>
          </a:extLst>
        </xdr:cNvPr>
        <xdr:cNvSpPr txBox="1"/>
      </xdr:nvSpPr>
      <xdr:spPr>
        <a:xfrm>
          <a:off x="12822238" y="1485900"/>
          <a:ext cx="3184525" cy="321945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 Do List Reminders (monthly):</a:t>
          </a:r>
        </a:p>
        <a:p>
          <a:r>
            <a:rPr lang="en-US" sz="1100" b="0"/>
            <a:t>-</a:t>
          </a:r>
          <a:r>
            <a:rPr lang="en-US" sz="1100" b="0" baseline="0"/>
            <a:t> Add transactions from all accounts (debit, credit, Venmo, etc.)</a:t>
          </a:r>
          <a:endParaRPr lang="en-US" sz="1100" b="0"/>
        </a:p>
        <a:p>
          <a:r>
            <a:rPr lang="en-US" sz="1100" b="0"/>
            <a:t>- Update Months Completed</a:t>
          </a:r>
        </a:p>
        <a:p>
          <a:r>
            <a:rPr lang="en-US" sz="1100" b="0"/>
            <a:t>- [add other steps specific to you]</a:t>
          </a:r>
        </a:p>
        <a:p>
          <a:endParaRPr lang="en-US" sz="1100" b="0"/>
        </a:p>
        <a:p>
          <a:endParaRPr lang="en-US" sz="1100" b="0"/>
        </a:p>
        <a:p>
          <a:endParaRPr lang="en-US" sz="1100" b="0"/>
        </a:p>
        <a:p>
          <a:r>
            <a:rPr lang="en-US" sz="1100" b="0"/>
            <a:t>*Adjust target</a:t>
          </a:r>
          <a:r>
            <a:rPr lang="en-US" sz="1100" b="0" baseline="0"/>
            <a:t> goals and item categories to you</a:t>
          </a:r>
          <a:endParaRPr lang="en-US" sz="1100" b="0"/>
        </a:p>
        <a:p>
          <a:endParaRPr lang="en-US" sz="1100" b="0"/>
        </a:p>
        <a:p>
          <a:endParaRPr lang="en-US" sz="1100" b="0"/>
        </a:p>
        <a:p>
          <a:r>
            <a:rPr lang="en-US" sz="1100" b="0"/>
            <a:t>*If adding</a:t>
          </a:r>
          <a:r>
            <a:rPr lang="en-US" sz="1100" b="0" baseline="0"/>
            <a:t> take home income that includes benefits deductions, I recommend entering the total pay - taxes (which will include all benefits), and then entering the benefits into their respective categories. For example, add any 401(k) and match to the savings tab, and add all insurance costs to the expense tab. </a:t>
          </a:r>
          <a:endParaRPr lang="en-US" sz="1100" b="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2</xdr:row>
      <xdr:rowOff>1</xdr:rowOff>
    </xdr:from>
    <xdr:to>
      <xdr:col>15</xdr:col>
      <xdr:colOff>1</xdr:colOff>
      <xdr:row>15</xdr:row>
      <xdr:rowOff>0</xdr:rowOff>
    </xdr:to>
    <xdr:graphicFrame macro="">
      <xdr:nvGraphicFramePr>
        <xdr:cNvPr id="2" name="Chart 1">
          <a:extLst>
            <a:ext uri="{FF2B5EF4-FFF2-40B4-BE49-F238E27FC236}">
              <a16:creationId xmlns:a16="http://schemas.microsoft.com/office/drawing/2014/main" id="{71B7153E-F328-D721-FCF5-161CF230B3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20</xdr:row>
      <xdr:rowOff>0</xdr:rowOff>
    </xdr:from>
    <xdr:to>
      <xdr:col>17</xdr:col>
      <xdr:colOff>0</xdr:colOff>
      <xdr:row>36</xdr:row>
      <xdr:rowOff>23813</xdr:rowOff>
    </xdr:to>
    <xdr:graphicFrame macro="">
      <xdr:nvGraphicFramePr>
        <xdr:cNvPr id="3" name="Chart 2">
          <a:extLst>
            <a:ext uri="{FF2B5EF4-FFF2-40B4-BE49-F238E27FC236}">
              <a16:creationId xmlns:a16="http://schemas.microsoft.com/office/drawing/2014/main" id="{7FAECA9C-8D69-D4F9-9EA3-3B64E5004D1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700088</xdr:colOff>
      <xdr:row>43</xdr:row>
      <xdr:rowOff>95250</xdr:rowOff>
    </xdr:from>
    <xdr:to>
      <xdr:col>4</xdr:col>
      <xdr:colOff>1128713</xdr:colOff>
      <xdr:row>50</xdr:row>
      <xdr:rowOff>80963</xdr:rowOff>
    </xdr:to>
    <xdr:sp macro="" textlink="">
      <xdr:nvSpPr>
        <xdr:cNvPr id="4" name="TextBox 3">
          <a:extLst>
            <a:ext uri="{FF2B5EF4-FFF2-40B4-BE49-F238E27FC236}">
              <a16:creationId xmlns:a16="http://schemas.microsoft.com/office/drawing/2014/main" id="{6F31383F-DFC9-4766-8A2A-586F4BBAAC52}"/>
            </a:ext>
          </a:extLst>
        </xdr:cNvPr>
        <xdr:cNvSpPr txBox="1"/>
      </xdr:nvSpPr>
      <xdr:spPr>
        <a:xfrm>
          <a:off x="3276601" y="7872413"/>
          <a:ext cx="2947987" cy="1252538"/>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Buffer actual (OPTIONAL):</a:t>
          </a:r>
        </a:p>
        <a:p>
          <a:r>
            <a:rPr lang="en-US" sz="1100" b="0"/>
            <a:t>You can use this section to total up (either by formula or manually) all costs that fall outside of what is budgeted in this tab to see how accurate</a:t>
          </a:r>
          <a:r>
            <a:rPr lang="en-US" sz="1100" b="0" baseline="0"/>
            <a:t> your monthly buffer is. </a:t>
          </a:r>
          <a:endParaRPr lang="en-US" sz="1100" b="0"/>
        </a:p>
      </xdr:txBody>
    </xdr:sp>
    <xdr:clientData/>
  </xdr:twoCellAnchor>
  <xdr:twoCellAnchor>
    <xdr:from>
      <xdr:col>15</xdr:col>
      <xdr:colOff>209551</xdr:colOff>
      <xdr:row>1</xdr:row>
      <xdr:rowOff>100012</xdr:rowOff>
    </xdr:from>
    <xdr:to>
      <xdr:col>19</xdr:col>
      <xdr:colOff>238125</xdr:colOff>
      <xdr:row>8</xdr:row>
      <xdr:rowOff>80963</xdr:rowOff>
    </xdr:to>
    <xdr:sp macro="" textlink="">
      <xdr:nvSpPr>
        <xdr:cNvPr id="5" name="TextBox 4">
          <a:extLst>
            <a:ext uri="{FF2B5EF4-FFF2-40B4-BE49-F238E27FC236}">
              <a16:creationId xmlns:a16="http://schemas.microsoft.com/office/drawing/2014/main" id="{9D3859AE-84E7-4210-94B9-4A2930B82527}"/>
            </a:ext>
          </a:extLst>
        </xdr:cNvPr>
        <xdr:cNvSpPr txBox="1"/>
      </xdr:nvSpPr>
      <xdr:spPr>
        <a:xfrm>
          <a:off x="16263939" y="285750"/>
          <a:ext cx="2733674" cy="1252538"/>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Link the cells below these categories to your Predicted</a:t>
          </a:r>
          <a:r>
            <a:rPr lang="en-US" sz="1100" baseline="0"/>
            <a:t> Savings items to see visually see how your savings are being allocated into the various categories. </a:t>
          </a:r>
          <a:endParaRPr lang="en-US" sz="1100" b="0"/>
        </a:p>
      </xdr:txBody>
    </xdr:sp>
    <xdr:clientData/>
  </xdr:twoCellAnchor>
  <xdr:twoCellAnchor>
    <xdr:from>
      <xdr:col>17</xdr:col>
      <xdr:colOff>309563</xdr:colOff>
      <xdr:row>19</xdr:row>
      <xdr:rowOff>80963</xdr:rowOff>
    </xdr:from>
    <xdr:to>
      <xdr:col>21</xdr:col>
      <xdr:colOff>338137</xdr:colOff>
      <xdr:row>26</xdr:row>
      <xdr:rowOff>66676</xdr:rowOff>
    </xdr:to>
    <xdr:sp macro="" textlink="">
      <xdr:nvSpPr>
        <xdr:cNvPr id="6" name="TextBox 5">
          <a:extLst>
            <a:ext uri="{FF2B5EF4-FFF2-40B4-BE49-F238E27FC236}">
              <a16:creationId xmlns:a16="http://schemas.microsoft.com/office/drawing/2014/main" id="{427CC192-B4B4-4254-BFED-27975C98EF86}"/>
            </a:ext>
          </a:extLst>
        </xdr:cNvPr>
        <xdr:cNvSpPr txBox="1"/>
      </xdr:nvSpPr>
      <xdr:spPr>
        <a:xfrm>
          <a:off x="17659351" y="3505201"/>
          <a:ext cx="2733674" cy="12573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Link the cells below these categories to the liquid and illiquied asset</a:t>
          </a:r>
          <a:r>
            <a:rPr lang="en-US" sz="1100" baseline="0"/>
            <a:t> items to see visually see what categories make up your total net worth. </a:t>
          </a:r>
          <a:endParaRPr lang="en-US" sz="1100" b="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785813</xdr:colOff>
      <xdr:row>18</xdr:row>
      <xdr:rowOff>142876</xdr:rowOff>
    </xdr:from>
    <xdr:to>
      <xdr:col>4</xdr:col>
      <xdr:colOff>1322388</xdr:colOff>
      <xdr:row>25</xdr:row>
      <xdr:rowOff>123827</xdr:rowOff>
    </xdr:to>
    <xdr:sp macro="" textlink="">
      <xdr:nvSpPr>
        <xdr:cNvPr id="2" name="TextBox 1">
          <a:extLst>
            <a:ext uri="{FF2B5EF4-FFF2-40B4-BE49-F238E27FC236}">
              <a16:creationId xmlns:a16="http://schemas.microsoft.com/office/drawing/2014/main" id="{0C397A00-75A9-4F2E-9D94-AA07065A715B}"/>
            </a:ext>
          </a:extLst>
        </xdr:cNvPr>
        <xdr:cNvSpPr txBox="1"/>
      </xdr:nvSpPr>
      <xdr:spPr>
        <a:xfrm>
          <a:off x="3433763" y="3405189"/>
          <a:ext cx="3184525" cy="1252538"/>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For tracking vacations/trips, I recommend copying this tab and titling it based on the trip, adding all costs associated to that trip, and then add only the total cost to the Expense tab in the Vacation/Travel</a:t>
          </a:r>
          <a:r>
            <a:rPr lang="en-US" sz="1100" baseline="0"/>
            <a:t> section. This will give you a better idea of the costs of your trips and keep it well organized.</a:t>
          </a:r>
          <a:endParaRPr lang="en-US" sz="1100" b="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mazon.com/Money-Game-practical-personal-finance/dp/B0D9P918QF/ref=sr_1_1?sr=8-1" TargetMode="External"/><Relationship Id="rId2" Type="http://schemas.openxmlformats.org/officeDocument/2006/relationships/hyperlink" Target="https://www.instagram.com/iandobson007/" TargetMode="External"/><Relationship Id="rId1" Type="http://schemas.openxmlformats.org/officeDocument/2006/relationships/hyperlink" Target="https://idobson.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499984740745262"/>
  </sheetPr>
  <dimension ref="A1:AE123"/>
  <sheetViews>
    <sheetView tabSelected="1" topLeftCell="A68" zoomScaleNormal="100" workbookViewId="0">
      <selection activeCell="D107" sqref="D107"/>
    </sheetView>
  </sheetViews>
  <sheetFormatPr defaultColWidth="15.73046875" defaultRowHeight="13.05" customHeight="1" x14ac:dyDescent="0.4"/>
  <cols>
    <col min="1" max="1" width="23" style="13" customWidth="1"/>
    <col min="2" max="2" width="9.73046875" style="1" customWidth="1"/>
    <col min="3" max="3" width="9.73046875" style="1" hidden="1" customWidth="1"/>
    <col min="4" max="4" width="9.73046875" style="1" customWidth="1"/>
    <col min="5" max="5" width="9.73046875" style="1" hidden="1" customWidth="1"/>
    <col min="6" max="6" width="9.73046875" style="1" customWidth="1"/>
    <col min="7" max="7" width="9.73046875" style="1" hidden="1" customWidth="1"/>
    <col min="8" max="8" width="9.73046875" style="1" customWidth="1"/>
    <col min="9" max="9" width="9.73046875" style="1" hidden="1" customWidth="1"/>
    <col min="10" max="10" width="9.73046875" style="1" customWidth="1"/>
    <col min="11" max="11" width="9.73046875" style="1" hidden="1" customWidth="1"/>
    <col min="12" max="12" width="9.73046875" style="1" customWidth="1"/>
    <col min="13" max="13" width="9.73046875" style="1" hidden="1" customWidth="1"/>
    <col min="14" max="14" width="9.73046875" style="1" customWidth="1"/>
    <col min="15" max="15" width="9.73046875" style="1" hidden="1" customWidth="1"/>
    <col min="16" max="16" width="9.73046875" style="1" customWidth="1"/>
    <col min="17" max="17" width="9.73046875" style="1" hidden="1" customWidth="1"/>
    <col min="18" max="18" width="9.73046875" style="1" customWidth="1"/>
    <col min="19" max="19" width="9.73046875" style="1" hidden="1" customWidth="1"/>
    <col min="20" max="20" width="9.73046875" style="1" customWidth="1"/>
    <col min="21" max="21" width="9.73046875" style="1" hidden="1" customWidth="1"/>
    <col min="22" max="22" width="9.73046875" style="1" customWidth="1"/>
    <col min="23" max="23" width="9.73046875" style="1" hidden="1" customWidth="1"/>
    <col min="24" max="24" width="9.73046875" style="1" customWidth="1"/>
    <col min="25" max="25" width="11.796875" style="1" customWidth="1"/>
    <col min="26" max="26" width="12.265625" style="1" customWidth="1"/>
    <col min="27" max="27" width="8.19921875" style="13" customWidth="1"/>
    <col min="28" max="28" width="7.796875" style="13" customWidth="1"/>
    <col min="29" max="31" width="15.73046875" style="13"/>
    <col min="32" max="16384" width="15.73046875" style="1"/>
  </cols>
  <sheetData>
    <row r="1" spans="1:31" ht="15" customHeight="1" thickBot="1" x14ac:dyDescent="0.55000000000000004">
      <c r="A1" s="75">
        <v>2025</v>
      </c>
      <c r="B1" s="9" t="s">
        <v>1</v>
      </c>
      <c r="C1" s="9"/>
      <c r="D1" s="9" t="s">
        <v>2</v>
      </c>
      <c r="E1" s="9"/>
      <c r="F1" s="9" t="s">
        <v>3</v>
      </c>
      <c r="G1" s="9"/>
      <c r="H1" s="9" t="s">
        <v>4</v>
      </c>
      <c r="I1" s="9"/>
      <c r="J1" s="9" t="s">
        <v>5</v>
      </c>
      <c r="K1" s="9"/>
      <c r="L1" s="9" t="s">
        <v>6</v>
      </c>
      <c r="M1" s="9"/>
      <c r="N1" s="9" t="s">
        <v>7</v>
      </c>
      <c r="O1" s="9"/>
      <c r="P1" s="9" t="s">
        <v>8</v>
      </c>
      <c r="Q1" s="9"/>
      <c r="R1" s="9" t="s">
        <v>9</v>
      </c>
      <c r="S1" s="9"/>
      <c r="T1" s="9" t="s">
        <v>10</v>
      </c>
      <c r="U1" s="9"/>
      <c r="V1" s="9" t="s">
        <v>11</v>
      </c>
      <c r="W1" s="9"/>
      <c r="X1" s="9" t="s">
        <v>12</v>
      </c>
      <c r="Y1" s="9" t="s">
        <v>42</v>
      </c>
      <c r="Z1" s="9" t="s">
        <v>43</v>
      </c>
      <c r="AA1" s="49" t="s">
        <v>45</v>
      </c>
      <c r="AB1" s="49" t="s">
        <v>46</v>
      </c>
    </row>
    <row r="2" spans="1:31" ht="15" customHeight="1" thickBot="1" x14ac:dyDescent="0.5">
      <c r="A2" s="204" t="s">
        <v>0</v>
      </c>
      <c r="B2" s="19">
        <f>SUM(B15)</f>
        <v>0</v>
      </c>
      <c r="C2" s="19"/>
      <c r="D2" s="19">
        <f t="shared" ref="D2:X2" si="0">SUM(D15)</f>
        <v>0</v>
      </c>
      <c r="E2" s="19"/>
      <c r="F2" s="19">
        <f t="shared" si="0"/>
        <v>0</v>
      </c>
      <c r="G2" s="19"/>
      <c r="H2" s="19">
        <f t="shared" si="0"/>
        <v>0</v>
      </c>
      <c r="I2" s="19"/>
      <c r="J2" s="19">
        <f t="shared" si="0"/>
        <v>0</v>
      </c>
      <c r="K2" s="19"/>
      <c r="L2" s="19">
        <f t="shared" si="0"/>
        <v>0</v>
      </c>
      <c r="M2" s="19"/>
      <c r="N2" s="19">
        <f t="shared" si="0"/>
        <v>0</v>
      </c>
      <c r="O2" s="19"/>
      <c r="P2" s="19">
        <f t="shared" si="0"/>
        <v>0</v>
      </c>
      <c r="Q2" s="19"/>
      <c r="R2" s="19">
        <f t="shared" si="0"/>
        <v>0</v>
      </c>
      <c r="S2" s="19"/>
      <c r="T2" s="19">
        <f t="shared" si="0"/>
        <v>0</v>
      </c>
      <c r="U2" s="19"/>
      <c r="V2" s="19">
        <f t="shared" si="0"/>
        <v>0</v>
      </c>
      <c r="W2" s="19"/>
      <c r="X2" s="19">
        <f t="shared" si="0"/>
        <v>0</v>
      </c>
      <c r="Y2" s="20">
        <f>SUM(B2:X2)</f>
        <v>0</v>
      </c>
      <c r="Z2" s="21" t="e">
        <f>Y2/$AE$2</f>
        <v>#DIV/0!</v>
      </c>
      <c r="AA2" s="51"/>
      <c r="AB2" s="50"/>
      <c r="AD2" s="197" t="s">
        <v>109</v>
      </c>
      <c r="AE2" s="198">
        <v>0</v>
      </c>
    </row>
    <row r="3" spans="1:31" ht="15" customHeight="1" x14ac:dyDescent="0.45">
      <c r="A3" s="205" t="s">
        <v>93</v>
      </c>
      <c r="B3" s="22">
        <f>SUM(B26,B35,B43,B53,B64,B68,B73,B77)</f>
        <v>0</v>
      </c>
      <c r="C3" s="22"/>
      <c r="D3" s="22">
        <f>SUM(D26,D35,D43,D53,D64,D68,D73,D77)</f>
        <v>0</v>
      </c>
      <c r="E3" s="22"/>
      <c r="F3" s="22">
        <f>SUM(F26,F35,F43,F53,F64,F68,F73,F77)</f>
        <v>0</v>
      </c>
      <c r="G3" s="22"/>
      <c r="H3" s="22">
        <f>SUM(H26,H35,H43,H53,H64,H68,H73,H77)</f>
        <v>0</v>
      </c>
      <c r="I3" s="22"/>
      <c r="J3" s="22">
        <f>SUM(J26,J35,J43,J53,J64,J68,J73,J77)</f>
        <v>0</v>
      </c>
      <c r="K3" s="22"/>
      <c r="L3" s="22">
        <f>SUM(L26,L35,L43,L53,L64,L68,L73,L77)</f>
        <v>0</v>
      </c>
      <c r="M3" s="22"/>
      <c r="N3" s="22">
        <f>SUM(N26,N35,N43,N53,N64,N68,N73,N77)</f>
        <v>0</v>
      </c>
      <c r="O3" s="22"/>
      <c r="P3" s="22">
        <f>SUM(P26,P35,P43,P53,P64,P68,P73,P77)</f>
        <v>0</v>
      </c>
      <c r="Q3" s="22"/>
      <c r="R3" s="22">
        <f>SUM(R26,R35,R43,R53,R64,R68,R73,R77)</f>
        <v>0</v>
      </c>
      <c r="S3" s="22"/>
      <c r="T3" s="22">
        <f>SUM(T26,T35,T43,T53,T64,T68,T73,T77)</f>
        <v>0</v>
      </c>
      <c r="U3" s="22"/>
      <c r="V3" s="22">
        <f>SUM(V26,V35,V43,V53,V64,V68,V73,V77)</f>
        <v>0</v>
      </c>
      <c r="W3" s="22"/>
      <c r="X3" s="22">
        <f>SUM(X26,X35,X43,X53,X64,X68,X73,X77)</f>
        <v>0</v>
      </c>
      <c r="Y3" s="20">
        <f>SUM(B3:X3)</f>
        <v>0</v>
      </c>
      <c r="Z3" s="21" t="e">
        <f t="shared" ref="Z3:Z5" si="1">Y3/$AE$2</f>
        <v>#DIV/0!</v>
      </c>
      <c r="AA3" s="51" t="e">
        <f>Y3/Y2</f>
        <v>#DIV/0!</v>
      </c>
      <c r="AB3" s="50">
        <v>0.8</v>
      </c>
    </row>
    <row r="4" spans="1:31" ht="15" customHeight="1" x14ac:dyDescent="0.45">
      <c r="A4" s="204" t="s">
        <v>92</v>
      </c>
      <c r="B4" s="22">
        <f>SUM(B86)</f>
        <v>0</v>
      </c>
      <c r="C4" s="22"/>
      <c r="D4" s="22">
        <f t="shared" ref="D4:X4" si="2">SUM(D86)</f>
        <v>0</v>
      </c>
      <c r="E4" s="22"/>
      <c r="F4" s="22">
        <f t="shared" si="2"/>
        <v>0</v>
      </c>
      <c r="G4" s="22"/>
      <c r="H4" s="22">
        <f t="shared" si="2"/>
        <v>0</v>
      </c>
      <c r="I4" s="22"/>
      <c r="J4" s="22">
        <f t="shared" si="2"/>
        <v>0</v>
      </c>
      <c r="K4" s="22"/>
      <c r="L4" s="22">
        <f t="shared" si="2"/>
        <v>0</v>
      </c>
      <c r="M4" s="22"/>
      <c r="N4" s="22">
        <f t="shared" si="2"/>
        <v>0</v>
      </c>
      <c r="O4" s="22"/>
      <c r="P4" s="22">
        <f t="shared" si="2"/>
        <v>0</v>
      </c>
      <c r="Q4" s="22"/>
      <c r="R4" s="22">
        <f t="shared" si="2"/>
        <v>0</v>
      </c>
      <c r="S4" s="22"/>
      <c r="T4" s="22">
        <f t="shared" si="2"/>
        <v>0</v>
      </c>
      <c r="U4" s="22"/>
      <c r="V4" s="22">
        <f t="shared" si="2"/>
        <v>0</v>
      </c>
      <c r="W4" s="22"/>
      <c r="X4" s="22">
        <f t="shared" si="2"/>
        <v>0</v>
      </c>
      <c r="Y4" s="20">
        <f>SUM(B4:X4)</f>
        <v>0</v>
      </c>
      <c r="Z4" s="21" t="e">
        <f t="shared" si="1"/>
        <v>#DIV/0!</v>
      </c>
      <c r="AA4" s="51" t="e">
        <f>Y4/Y2</f>
        <v>#DIV/0!</v>
      </c>
      <c r="AB4" s="50">
        <v>0.2</v>
      </c>
    </row>
    <row r="5" spans="1:31" ht="15" customHeight="1" thickBot="1" x14ac:dyDescent="0.5">
      <c r="A5" s="206" t="s">
        <v>128</v>
      </c>
      <c r="B5" s="172">
        <f>SUM(B90)</f>
        <v>0</v>
      </c>
      <c r="C5" s="172"/>
      <c r="D5" s="172">
        <f t="shared" ref="D5:X5" si="3">SUM(D90)</f>
        <v>0</v>
      </c>
      <c r="E5" s="172"/>
      <c r="F5" s="172">
        <f t="shared" si="3"/>
        <v>0</v>
      </c>
      <c r="G5" s="172"/>
      <c r="H5" s="172">
        <f t="shared" si="3"/>
        <v>0</v>
      </c>
      <c r="I5" s="172"/>
      <c r="J5" s="172">
        <f t="shared" si="3"/>
        <v>0</v>
      </c>
      <c r="K5" s="172"/>
      <c r="L5" s="172">
        <f t="shared" si="3"/>
        <v>0</v>
      </c>
      <c r="M5" s="172"/>
      <c r="N5" s="172">
        <f t="shared" si="3"/>
        <v>0</v>
      </c>
      <c r="O5" s="172"/>
      <c r="P5" s="172">
        <f t="shared" si="3"/>
        <v>0</v>
      </c>
      <c r="Q5" s="172"/>
      <c r="R5" s="172">
        <f t="shared" si="3"/>
        <v>0</v>
      </c>
      <c r="S5" s="172"/>
      <c r="T5" s="172">
        <f t="shared" si="3"/>
        <v>0</v>
      </c>
      <c r="U5" s="172"/>
      <c r="V5" s="172">
        <f t="shared" si="3"/>
        <v>0</v>
      </c>
      <c r="W5" s="172"/>
      <c r="X5" s="172">
        <f t="shared" si="3"/>
        <v>0</v>
      </c>
      <c r="Y5" s="170">
        <f>SUM(B5:X5)</f>
        <v>0</v>
      </c>
      <c r="Z5" s="171" t="e">
        <f t="shared" si="1"/>
        <v>#DIV/0!</v>
      </c>
      <c r="AA5" s="51" t="e">
        <f>Y5/Y2</f>
        <v>#DIV/0!</v>
      </c>
      <c r="AB5" s="50">
        <v>0</v>
      </c>
    </row>
    <row r="6" spans="1:31" ht="15" customHeight="1" thickTop="1" x14ac:dyDescent="0.45">
      <c r="A6" s="173" t="s">
        <v>44</v>
      </c>
      <c r="B6" s="20">
        <f>B2-(B3+B4+B5)</f>
        <v>0</v>
      </c>
      <c r="C6" s="21"/>
      <c r="D6" s="21">
        <f t="shared" ref="D6:X6" si="4">D2-(D3+D4+D5)</f>
        <v>0</v>
      </c>
      <c r="E6" s="21"/>
      <c r="F6" s="21">
        <f t="shared" si="4"/>
        <v>0</v>
      </c>
      <c r="G6" s="21"/>
      <c r="H6" s="21">
        <f t="shared" si="4"/>
        <v>0</v>
      </c>
      <c r="I6" s="21"/>
      <c r="J6" s="21">
        <f>J2-(J3+J4+J5)</f>
        <v>0</v>
      </c>
      <c r="K6" s="21"/>
      <c r="L6" s="21">
        <f t="shared" si="4"/>
        <v>0</v>
      </c>
      <c r="M6" s="21"/>
      <c r="N6" s="21">
        <f>N2-(N3+N4+N5)</f>
        <v>0</v>
      </c>
      <c r="O6" s="21"/>
      <c r="P6" s="21">
        <f t="shared" si="4"/>
        <v>0</v>
      </c>
      <c r="Q6" s="21"/>
      <c r="R6" s="21">
        <f t="shared" si="4"/>
        <v>0</v>
      </c>
      <c r="S6" s="21"/>
      <c r="T6" s="21">
        <f t="shared" si="4"/>
        <v>0</v>
      </c>
      <c r="U6" s="21"/>
      <c r="V6" s="21">
        <f t="shared" si="4"/>
        <v>0</v>
      </c>
      <c r="W6" s="21"/>
      <c r="X6" s="21">
        <f t="shared" si="4"/>
        <v>0</v>
      </c>
      <c r="Y6" s="21">
        <f>SUM(B6:X6)</f>
        <v>0</v>
      </c>
      <c r="Z6" s="21" t="e">
        <f>Y6/$AE$2</f>
        <v>#DIV/0!</v>
      </c>
      <c r="AA6" s="200" t="e">
        <f>SUM(AA3:AA5)</f>
        <v>#DIV/0!</v>
      </c>
      <c r="AB6" s="199">
        <f>SUM(AB3:AB5)</f>
        <v>1</v>
      </c>
    </row>
    <row r="7" spans="1:31" ht="13.05" customHeight="1" x14ac:dyDescent="0.4">
      <c r="B7" s="13"/>
      <c r="C7" s="13"/>
      <c r="D7" s="13"/>
      <c r="E7" s="13"/>
      <c r="F7" s="13"/>
      <c r="G7" s="13"/>
      <c r="H7" s="13"/>
      <c r="I7" s="13"/>
      <c r="J7" s="13"/>
      <c r="K7" s="13"/>
      <c r="L7" s="13"/>
      <c r="M7" s="13"/>
      <c r="N7" s="13"/>
      <c r="O7" s="13"/>
      <c r="P7" s="13"/>
      <c r="Q7" s="13"/>
      <c r="R7" s="13"/>
      <c r="S7" s="13"/>
      <c r="T7" s="13"/>
      <c r="U7" s="13"/>
      <c r="V7" s="13"/>
      <c r="W7" s="13"/>
      <c r="X7" s="13"/>
      <c r="Y7" s="13"/>
      <c r="Z7" s="13"/>
    </row>
    <row r="8" spans="1:31" ht="13.05" customHeight="1" x14ac:dyDescent="0.4">
      <c r="A8" s="10" t="s">
        <v>16</v>
      </c>
      <c r="B8" s="3" t="s">
        <v>1</v>
      </c>
      <c r="C8" s="3"/>
      <c r="D8" s="3" t="s">
        <v>2</v>
      </c>
      <c r="E8" s="3"/>
      <c r="F8" s="3" t="s">
        <v>3</v>
      </c>
      <c r="G8" s="3"/>
      <c r="H8" s="3" t="s">
        <v>4</v>
      </c>
      <c r="I8" s="3"/>
      <c r="J8" s="3" t="s">
        <v>5</v>
      </c>
      <c r="K8" s="3"/>
      <c r="L8" s="3" t="s">
        <v>6</v>
      </c>
      <c r="M8" s="3"/>
      <c r="N8" s="3" t="s">
        <v>7</v>
      </c>
      <c r="O8" s="3"/>
      <c r="P8" s="3" t="s">
        <v>8</v>
      </c>
      <c r="Q8" s="3"/>
      <c r="R8" s="3" t="s">
        <v>9</v>
      </c>
      <c r="S8" s="3"/>
      <c r="T8" s="3" t="s">
        <v>10</v>
      </c>
      <c r="U8" s="3"/>
      <c r="V8" s="3" t="s">
        <v>11</v>
      </c>
      <c r="W8" s="3"/>
      <c r="X8" s="3" t="s">
        <v>12</v>
      </c>
      <c r="Y8" s="3" t="s">
        <v>42</v>
      </c>
      <c r="Z8" s="3" t="s">
        <v>43</v>
      </c>
    </row>
    <row r="9" spans="1:31" ht="13.05" customHeight="1" x14ac:dyDescent="0.4">
      <c r="A9" s="11" t="s">
        <v>138</v>
      </c>
      <c r="B9" s="23">
        <f>Income!C2</f>
        <v>0</v>
      </c>
      <c r="C9" s="23"/>
      <c r="D9" s="23">
        <f>Income!E2</f>
        <v>0</v>
      </c>
      <c r="E9" s="23"/>
      <c r="F9" s="23">
        <f>Income!G2</f>
        <v>0</v>
      </c>
      <c r="G9" s="23"/>
      <c r="H9" s="23">
        <f>Income!I2</f>
        <v>0</v>
      </c>
      <c r="I9" s="23"/>
      <c r="J9" s="23">
        <f>Income!K2</f>
        <v>0</v>
      </c>
      <c r="K9" s="23"/>
      <c r="L9" s="23">
        <f>Income!M2</f>
        <v>0</v>
      </c>
      <c r="M9" s="23"/>
      <c r="N9" s="23">
        <f>Income!O2</f>
        <v>0</v>
      </c>
      <c r="O9" s="23"/>
      <c r="P9" s="23">
        <f>Income!Q2</f>
        <v>0</v>
      </c>
      <c r="Q9" s="23"/>
      <c r="R9" s="23">
        <f>Income!S2</f>
        <v>0</v>
      </c>
      <c r="S9" s="23"/>
      <c r="T9" s="23">
        <f>Income!U2</f>
        <v>0</v>
      </c>
      <c r="U9" s="23"/>
      <c r="V9" s="23">
        <f>Income!W2</f>
        <v>0</v>
      </c>
      <c r="W9" s="23"/>
      <c r="X9" s="23">
        <f>Income!Y2</f>
        <v>0</v>
      </c>
      <c r="Y9" s="24">
        <f>SUM(B9:X9)</f>
        <v>0</v>
      </c>
      <c r="Z9" s="25" t="e">
        <f>Y9/$AE$2</f>
        <v>#DIV/0!</v>
      </c>
    </row>
    <row r="10" spans="1:31" ht="13.05" customHeight="1" x14ac:dyDescent="0.4">
      <c r="A10" s="11" t="s">
        <v>139</v>
      </c>
      <c r="B10" s="23">
        <f>Income!C6</f>
        <v>0</v>
      </c>
      <c r="C10" s="23"/>
      <c r="D10" s="23">
        <f>Income!E6</f>
        <v>0</v>
      </c>
      <c r="E10" s="23"/>
      <c r="F10" s="23">
        <f>Income!G6</f>
        <v>0</v>
      </c>
      <c r="G10" s="23"/>
      <c r="H10" s="23">
        <f>Income!I6</f>
        <v>0</v>
      </c>
      <c r="I10" s="23"/>
      <c r="J10" s="23">
        <f>Income!K6</f>
        <v>0</v>
      </c>
      <c r="K10" s="23"/>
      <c r="L10" s="23">
        <f>Income!M6</f>
        <v>0</v>
      </c>
      <c r="M10" s="23"/>
      <c r="N10" s="23">
        <f>Income!O6</f>
        <v>0</v>
      </c>
      <c r="O10" s="23"/>
      <c r="P10" s="23">
        <f>Income!Q6</f>
        <v>0</v>
      </c>
      <c r="Q10" s="23"/>
      <c r="R10" s="23">
        <f>Income!S6</f>
        <v>0</v>
      </c>
      <c r="S10" s="23"/>
      <c r="T10" s="23">
        <f>Income!U6</f>
        <v>0</v>
      </c>
      <c r="U10" s="23"/>
      <c r="V10" s="23">
        <f>Income!W6</f>
        <v>0</v>
      </c>
      <c r="W10" s="23"/>
      <c r="X10" s="23">
        <f>Income!Y6</f>
        <v>0</v>
      </c>
      <c r="Y10" s="24">
        <f>SUM(B10:X10)</f>
        <v>0</v>
      </c>
      <c r="Z10" s="25" t="e">
        <f t="shared" ref="Z10:Z14" si="5">Y10/$AE$2</f>
        <v>#DIV/0!</v>
      </c>
    </row>
    <row r="11" spans="1:31" ht="13.05" customHeight="1" x14ac:dyDescent="0.4">
      <c r="A11" s="11" t="s">
        <v>140</v>
      </c>
      <c r="B11" s="23">
        <f>Income!C10</f>
        <v>0</v>
      </c>
      <c r="C11" s="23">
        <f>Income!D10</f>
        <v>0</v>
      </c>
      <c r="D11" s="23">
        <f>Income!E10</f>
        <v>0</v>
      </c>
      <c r="E11" s="23">
        <f>Income!F10</f>
        <v>0</v>
      </c>
      <c r="F11" s="23">
        <f>Income!G10</f>
        <v>0</v>
      </c>
      <c r="G11" s="23">
        <f>Income!H10</f>
        <v>0</v>
      </c>
      <c r="H11" s="23">
        <f>Income!I10</f>
        <v>0</v>
      </c>
      <c r="I11" s="23">
        <f>Income!J10</f>
        <v>0</v>
      </c>
      <c r="J11" s="23">
        <f>Income!K10</f>
        <v>0</v>
      </c>
      <c r="K11" s="23">
        <f>Income!L10</f>
        <v>0</v>
      </c>
      <c r="L11" s="23">
        <f>Income!M10</f>
        <v>0</v>
      </c>
      <c r="M11" s="23">
        <f>Income!N10</f>
        <v>0</v>
      </c>
      <c r="N11" s="23">
        <f>Income!O10</f>
        <v>0</v>
      </c>
      <c r="O11" s="23">
        <f>Income!P10</f>
        <v>0</v>
      </c>
      <c r="P11" s="23">
        <f>Income!Q10</f>
        <v>0</v>
      </c>
      <c r="Q11" s="23">
        <f>Income!R10</f>
        <v>0</v>
      </c>
      <c r="R11" s="23">
        <f>Income!S10</f>
        <v>0</v>
      </c>
      <c r="S11" s="23">
        <f>Income!T10</f>
        <v>0</v>
      </c>
      <c r="T11" s="23">
        <f>Income!U10</f>
        <v>0</v>
      </c>
      <c r="U11" s="23">
        <f>Income!V10</f>
        <v>0</v>
      </c>
      <c r="V11" s="23">
        <f>Income!W10</f>
        <v>0</v>
      </c>
      <c r="W11" s="23">
        <f>Income!X10</f>
        <v>0</v>
      </c>
      <c r="X11" s="23">
        <f>Income!Y10</f>
        <v>0</v>
      </c>
      <c r="Y11" s="24">
        <f t="shared" ref="Y11" si="6">SUM(B11:X11)</f>
        <v>0</v>
      </c>
      <c r="Z11" s="25" t="e">
        <f>Y11/$AE$2</f>
        <v>#DIV/0!</v>
      </c>
      <c r="AA11" s="1"/>
      <c r="AB11" s="1"/>
      <c r="AC11" s="1"/>
      <c r="AD11" s="1"/>
      <c r="AE11" s="1"/>
    </row>
    <row r="12" spans="1:31" ht="13.05" customHeight="1" x14ac:dyDescent="0.4">
      <c r="A12" s="11" t="s">
        <v>13</v>
      </c>
      <c r="B12" s="23">
        <f>Income!C14</f>
        <v>0</v>
      </c>
      <c r="C12" s="23"/>
      <c r="D12" s="23">
        <f>Income!E14</f>
        <v>0</v>
      </c>
      <c r="E12" s="23"/>
      <c r="F12" s="23">
        <f>Income!G14</f>
        <v>0</v>
      </c>
      <c r="G12" s="23"/>
      <c r="H12" s="23">
        <f>Income!I14</f>
        <v>0</v>
      </c>
      <c r="I12" s="23"/>
      <c r="J12" s="23">
        <f>Income!K14</f>
        <v>0</v>
      </c>
      <c r="K12" s="23"/>
      <c r="L12" s="23">
        <f>Income!M14</f>
        <v>0</v>
      </c>
      <c r="M12" s="23"/>
      <c r="N12" s="23">
        <f>Income!O14</f>
        <v>0</v>
      </c>
      <c r="O12" s="23"/>
      <c r="P12" s="23">
        <f>Income!Q14</f>
        <v>0</v>
      </c>
      <c r="Q12" s="23"/>
      <c r="R12" s="23">
        <f>Income!S14</f>
        <v>0</v>
      </c>
      <c r="S12" s="23"/>
      <c r="T12" s="23">
        <f>Income!U14</f>
        <v>0</v>
      </c>
      <c r="U12" s="23"/>
      <c r="V12" s="23">
        <f>Income!W14</f>
        <v>0</v>
      </c>
      <c r="W12" s="23"/>
      <c r="X12" s="23">
        <f>Income!Y14</f>
        <v>0</v>
      </c>
      <c r="Y12" s="24">
        <f t="shared" ref="Y12:Y14" si="7">SUM(B12:X12)</f>
        <v>0</v>
      </c>
      <c r="Z12" s="25" t="e">
        <f t="shared" si="5"/>
        <v>#DIV/0!</v>
      </c>
    </row>
    <row r="13" spans="1:31" ht="13.05" customHeight="1" x14ac:dyDescent="0.4">
      <c r="A13" s="11" t="s">
        <v>14</v>
      </c>
      <c r="B13" s="23">
        <f>Income!C18</f>
        <v>0</v>
      </c>
      <c r="C13" s="23"/>
      <c r="D13" s="23">
        <f>Income!E18</f>
        <v>0</v>
      </c>
      <c r="E13" s="23"/>
      <c r="F13" s="23">
        <f>Income!G18</f>
        <v>0</v>
      </c>
      <c r="G13" s="23"/>
      <c r="H13" s="23">
        <f>Income!I18</f>
        <v>0</v>
      </c>
      <c r="I13" s="23"/>
      <c r="J13" s="23">
        <f>Income!K18</f>
        <v>0</v>
      </c>
      <c r="K13" s="23"/>
      <c r="L13" s="23">
        <f>Income!M18</f>
        <v>0</v>
      </c>
      <c r="M13" s="23"/>
      <c r="N13" s="23">
        <f>Income!O18</f>
        <v>0</v>
      </c>
      <c r="O13" s="23"/>
      <c r="P13" s="23">
        <f>Income!Q18</f>
        <v>0</v>
      </c>
      <c r="Q13" s="23"/>
      <c r="R13" s="23">
        <f>Income!S18</f>
        <v>0</v>
      </c>
      <c r="S13" s="23"/>
      <c r="T13" s="23">
        <f>Income!U18</f>
        <v>0</v>
      </c>
      <c r="U13" s="23"/>
      <c r="V13" s="23">
        <f>Income!W18</f>
        <v>0</v>
      </c>
      <c r="W13" s="23"/>
      <c r="X13" s="23">
        <f>Income!Y18</f>
        <v>0</v>
      </c>
      <c r="Y13" s="24">
        <f t="shared" si="7"/>
        <v>0</v>
      </c>
      <c r="Z13" s="25" t="e">
        <f t="shared" si="5"/>
        <v>#DIV/0!</v>
      </c>
    </row>
    <row r="14" spans="1:31" ht="13.05" customHeight="1" thickBot="1" x14ac:dyDescent="0.45">
      <c r="A14" s="12" t="s">
        <v>20</v>
      </c>
      <c r="B14" s="23">
        <f>Income!C22</f>
        <v>0</v>
      </c>
      <c r="C14" s="23"/>
      <c r="D14" s="23">
        <f>Income!E22</f>
        <v>0</v>
      </c>
      <c r="E14" s="23"/>
      <c r="F14" s="23">
        <f>Income!G22</f>
        <v>0</v>
      </c>
      <c r="G14" s="23"/>
      <c r="H14" s="23">
        <f>Income!I22</f>
        <v>0</v>
      </c>
      <c r="I14" s="23"/>
      <c r="J14" s="23">
        <f>Income!K22</f>
        <v>0</v>
      </c>
      <c r="K14" s="23"/>
      <c r="L14" s="23">
        <f>Income!M22</f>
        <v>0</v>
      </c>
      <c r="M14" s="23"/>
      <c r="N14" s="23">
        <f>Income!O22</f>
        <v>0</v>
      </c>
      <c r="O14" s="23"/>
      <c r="P14" s="23">
        <f>Income!Q22</f>
        <v>0</v>
      </c>
      <c r="Q14" s="23"/>
      <c r="R14" s="23">
        <f>Income!S22</f>
        <v>0</v>
      </c>
      <c r="S14" s="23"/>
      <c r="T14" s="23">
        <f>Income!U22</f>
        <v>0</v>
      </c>
      <c r="U14" s="23"/>
      <c r="V14" s="23">
        <f>Income!W22</f>
        <v>0</v>
      </c>
      <c r="W14" s="23"/>
      <c r="X14" s="23">
        <f>Income!Y22</f>
        <v>0</v>
      </c>
      <c r="Y14" s="27">
        <f t="shared" si="7"/>
        <v>0</v>
      </c>
      <c r="Z14" s="25" t="e">
        <f t="shared" si="5"/>
        <v>#DIV/0!</v>
      </c>
    </row>
    <row r="15" spans="1:31" ht="13.05" customHeight="1" thickTop="1" x14ac:dyDescent="0.4">
      <c r="A15" s="18" t="s">
        <v>15</v>
      </c>
      <c r="B15" s="28">
        <f>SUM(B9:B14)</f>
        <v>0</v>
      </c>
      <c r="C15" s="29"/>
      <c r="D15" s="29">
        <f>SUM(D9:D14)</f>
        <v>0</v>
      </c>
      <c r="E15" s="29"/>
      <c r="F15" s="29">
        <f>SUM(F9:F14)</f>
        <v>0</v>
      </c>
      <c r="G15" s="29"/>
      <c r="H15" s="29">
        <f>SUM(H9:H14)</f>
        <v>0</v>
      </c>
      <c r="I15" s="29"/>
      <c r="J15" s="29">
        <f>SUM(J9:J14)</f>
        <v>0</v>
      </c>
      <c r="K15" s="29"/>
      <c r="L15" s="29">
        <f>SUM(L9:L14)</f>
        <v>0</v>
      </c>
      <c r="M15" s="29"/>
      <c r="N15" s="29">
        <f>SUM(N9:N14)</f>
        <v>0</v>
      </c>
      <c r="O15" s="29"/>
      <c r="P15" s="29">
        <f>SUM(P9:P14)</f>
        <v>0</v>
      </c>
      <c r="Q15" s="29"/>
      <c r="R15" s="29">
        <f>SUM(R9:R14)</f>
        <v>0</v>
      </c>
      <c r="S15" s="29"/>
      <c r="T15" s="29">
        <f>SUM(T9:T14)</f>
        <v>0</v>
      </c>
      <c r="U15" s="29"/>
      <c r="V15" s="29">
        <f>SUM(V9:V14)</f>
        <v>0</v>
      </c>
      <c r="W15" s="29"/>
      <c r="X15" s="29">
        <f>SUM(X9:X14)</f>
        <v>0</v>
      </c>
      <c r="Y15" s="29">
        <f>SUM(B15:X15)</f>
        <v>0</v>
      </c>
      <c r="Z15" s="29" t="e">
        <f>Y15/$AE$2</f>
        <v>#DIV/0!</v>
      </c>
    </row>
    <row r="16" spans="1:31" s="13" customFormat="1" ht="13.05" customHeight="1" x14ac:dyDescent="0.4"/>
    <row r="17" spans="1:26" ht="13.05" customHeight="1" x14ac:dyDescent="0.4">
      <c r="A17" s="6" t="s">
        <v>17</v>
      </c>
      <c r="B17" s="4" t="s">
        <v>1</v>
      </c>
      <c r="C17" s="4"/>
      <c r="D17" s="4" t="s">
        <v>2</v>
      </c>
      <c r="E17" s="4"/>
      <c r="F17" s="4" t="s">
        <v>3</v>
      </c>
      <c r="G17" s="4"/>
      <c r="H17" s="4" t="s">
        <v>4</v>
      </c>
      <c r="I17" s="4"/>
      <c r="J17" s="4" t="s">
        <v>5</v>
      </c>
      <c r="K17" s="4"/>
      <c r="L17" s="4" t="s">
        <v>6</v>
      </c>
      <c r="M17" s="4"/>
      <c r="N17" s="4" t="s">
        <v>7</v>
      </c>
      <c r="O17" s="4"/>
      <c r="P17" s="4" t="s">
        <v>8</v>
      </c>
      <c r="Q17" s="4"/>
      <c r="R17" s="4" t="s">
        <v>9</v>
      </c>
      <c r="S17" s="4"/>
      <c r="T17" s="4" t="s">
        <v>10</v>
      </c>
      <c r="U17" s="4"/>
      <c r="V17" s="4" t="s">
        <v>11</v>
      </c>
      <c r="W17" s="4"/>
      <c r="X17" s="4" t="s">
        <v>12</v>
      </c>
      <c r="Y17" s="4" t="s">
        <v>42</v>
      </c>
      <c r="Z17" s="4" t="s">
        <v>43</v>
      </c>
    </row>
    <row r="18" spans="1:26" ht="13.05" customHeight="1" x14ac:dyDescent="0.4">
      <c r="A18" s="11" t="s">
        <v>85</v>
      </c>
      <c r="B18" s="30">
        <f>Expenses!C2</f>
        <v>0</v>
      </c>
      <c r="C18" s="30"/>
      <c r="D18" s="30">
        <f>Expenses!E2</f>
        <v>0</v>
      </c>
      <c r="E18" s="30"/>
      <c r="F18" s="30">
        <f>Expenses!G2</f>
        <v>0</v>
      </c>
      <c r="G18" s="30"/>
      <c r="H18" s="30">
        <f>Expenses!I2</f>
        <v>0</v>
      </c>
      <c r="I18" s="30"/>
      <c r="J18" s="30">
        <f>Expenses!K2</f>
        <v>0</v>
      </c>
      <c r="K18" s="30"/>
      <c r="L18" s="30">
        <f>Expenses!M2</f>
        <v>0</v>
      </c>
      <c r="M18" s="30"/>
      <c r="N18" s="30">
        <f>Expenses!O2</f>
        <v>0</v>
      </c>
      <c r="O18" s="30"/>
      <c r="P18" s="30">
        <f>Expenses!Q2</f>
        <v>0</v>
      </c>
      <c r="Q18" s="30"/>
      <c r="R18" s="30">
        <f>Expenses!S2</f>
        <v>0</v>
      </c>
      <c r="S18" s="30"/>
      <c r="T18" s="30">
        <f>Expenses!U2</f>
        <v>0</v>
      </c>
      <c r="U18" s="30"/>
      <c r="V18" s="30">
        <f>Expenses!W2</f>
        <v>0</v>
      </c>
      <c r="W18" s="30"/>
      <c r="X18" s="30">
        <f>Expenses!Y2</f>
        <v>0</v>
      </c>
      <c r="Y18" s="31">
        <f t="shared" ref="Y18:Y26" si="8">SUM(B18:X18)</f>
        <v>0</v>
      </c>
      <c r="Z18" s="32" t="e">
        <f>Y18/$AE$2</f>
        <v>#DIV/0!</v>
      </c>
    </row>
    <row r="19" spans="1:26" ht="13.05" customHeight="1" x14ac:dyDescent="0.4">
      <c r="A19" s="11" t="s">
        <v>48</v>
      </c>
      <c r="B19" s="30">
        <f>Expenses!C5</f>
        <v>0</v>
      </c>
      <c r="C19" s="30"/>
      <c r="D19" s="30">
        <f>Expenses!E5</f>
        <v>0</v>
      </c>
      <c r="E19" s="30"/>
      <c r="F19" s="30">
        <f>Expenses!G5</f>
        <v>0</v>
      </c>
      <c r="G19" s="30"/>
      <c r="H19" s="30">
        <f>Expenses!I5</f>
        <v>0</v>
      </c>
      <c r="I19" s="30"/>
      <c r="J19" s="30">
        <f>Expenses!K5</f>
        <v>0</v>
      </c>
      <c r="K19" s="30"/>
      <c r="L19" s="30">
        <f>Expenses!M5</f>
        <v>0</v>
      </c>
      <c r="M19" s="30"/>
      <c r="N19" s="30">
        <f>Expenses!O5</f>
        <v>0</v>
      </c>
      <c r="O19" s="30"/>
      <c r="P19" s="30">
        <f>Expenses!Q5</f>
        <v>0</v>
      </c>
      <c r="Q19" s="30"/>
      <c r="R19" s="30">
        <f>Expenses!S5</f>
        <v>0</v>
      </c>
      <c r="S19" s="30"/>
      <c r="T19" s="30">
        <f>Expenses!U5</f>
        <v>0</v>
      </c>
      <c r="U19" s="30"/>
      <c r="V19" s="30">
        <f>Expenses!W5</f>
        <v>0</v>
      </c>
      <c r="W19" s="30"/>
      <c r="X19" s="30">
        <f>Expenses!Y5</f>
        <v>0</v>
      </c>
      <c r="Y19" s="31">
        <f t="shared" si="8"/>
        <v>0</v>
      </c>
      <c r="Z19" s="32" t="e">
        <f t="shared" ref="Z19:Z25" si="9">Y19/$AE$2</f>
        <v>#DIV/0!</v>
      </c>
    </row>
    <row r="20" spans="1:26" ht="13.05" customHeight="1" x14ac:dyDescent="0.4">
      <c r="A20" s="11" t="s">
        <v>136</v>
      </c>
      <c r="B20" s="30">
        <f>Expenses!C8</f>
        <v>0</v>
      </c>
      <c r="C20" s="30"/>
      <c r="D20" s="30">
        <f>Expenses!E8</f>
        <v>0</v>
      </c>
      <c r="E20" s="30"/>
      <c r="F20" s="30">
        <f>Expenses!G8</f>
        <v>0</v>
      </c>
      <c r="G20" s="30"/>
      <c r="H20" s="30">
        <f>Expenses!I8</f>
        <v>0</v>
      </c>
      <c r="I20" s="30"/>
      <c r="J20" s="30">
        <f>Expenses!K8</f>
        <v>0</v>
      </c>
      <c r="K20" s="30"/>
      <c r="L20" s="30">
        <f>Expenses!M8</f>
        <v>0</v>
      </c>
      <c r="M20" s="30"/>
      <c r="N20" s="30">
        <f>Expenses!O8</f>
        <v>0</v>
      </c>
      <c r="O20" s="30"/>
      <c r="P20" s="30">
        <f>Expenses!Q8</f>
        <v>0</v>
      </c>
      <c r="Q20" s="30"/>
      <c r="R20" s="30">
        <f>Expenses!S8</f>
        <v>0</v>
      </c>
      <c r="S20" s="30"/>
      <c r="T20" s="30">
        <f>Expenses!U8</f>
        <v>0</v>
      </c>
      <c r="U20" s="30"/>
      <c r="V20" s="30">
        <f>Expenses!W8</f>
        <v>0</v>
      </c>
      <c r="W20" s="30"/>
      <c r="X20" s="30">
        <f>Expenses!Y8</f>
        <v>0</v>
      </c>
      <c r="Y20" s="31">
        <f t="shared" si="8"/>
        <v>0</v>
      </c>
      <c r="Z20" s="32" t="e">
        <f t="shared" si="9"/>
        <v>#DIV/0!</v>
      </c>
    </row>
    <row r="21" spans="1:26" ht="13.05" customHeight="1" x14ac:dyDescent="0.4">
      <c r="A21" s="11" t="s">
        <v>135</v>
      </c>
      <c r="B21" s="30">
        <f>Expenses!C11</f>
        <v>0</v>
      </c>
      <c r="C21" s="30">
        <f>Expenses!D11</f>
        <v>0</v>
      </c>
      <c r="D21" s="30">
        <f>Expenses!E11</f>
        <v>0</v>
      </c>
      <c r="E21" s="30">
        <f>Expenses!F11</f>
        <v>0</v>
      </c>
      <c r="F21" s="30">
        <f>Expenses!G11</f>
        <v>0</v>
      </c>
      <c r="G21" s="30">
        <f>Expenses!H11</f>
        <v>0</v>
      </c>
      <c r="H21" s="30">
        <f>Expenses!I11</f>
        <v>0</v>
      </c>
      <c r="I21" s="30">
        <f>Expenses!J11</f>
        <v>0</v>
      </c>
      <c r="J21" s="30">
        <f>Expenses!K11</f>
        <v>0</v>
      </c>
      <c r="K21" s="30">
        <f>Expenses!L11</f>
        <v>0</v>
      </c>
      <c r="L21" s="30">
        <f>Expenses!M11</f>
        <v>0</v>
      </c>
      <c r="M21" s="30">
        <f>Expenses!N11</f>
        <v>0</v>
      </c>
      <c r="N21" s="30">
        <f>Expenses!O11</f>
        <v>0</v>
      </c>
      <c r="O21" s="30">
        <f>Expenses!P11</f>
        <v>0</v>
      </c>
      <c r="P21" s="30">
        <f>Expenses!Q11</f>
        <v>0</v>
      </c>
      <c r="Q21" s="30">
        <f>Expenses!R11</f>
        <v>0</v>
      </c>
      <c r="R21" s="30">
        <f>Expenses!S11</f>
        <v>0</v>
      </c>
      <c r="S21" s="30">
        <f>Expenses!T11</f>
        <v>0</v>
      </c>
      <c r="T21" s="30">
        <f>Expenses!U11</f>
        <v>0</v>
      </c>
      <c r="U21" s="30">
        <f>Expenses!V11</f>
        <v>0</v>
      </c>
      <c r="V21" s="30">
        <f>Expenses!W11</f>
        <v>0</v>
      </c>
      <c r="W21" s="30">
        <f>Expenses!X11</f>
        <v>0</v>
      </c>
      <c r="X21" s="30">
        <f>Expenses!Y11</f>
        <v>0</v>
      </c>
      <c r="Y21" s="31">
        <f t="shared" ref="Y21" si="10">SUM(B21:X21)</f>
        <v>0</v>
      </c>
      <c r="Z21" s="32" t="e">
        <f t="shared" ref="Z21" si="11">Y21/$AE$2</f>
        <v>#DIV/0!</v>
      </c>
    </row>
    <row r="22" spans="1:26" ht="13.05" customHeight="1" x14ac:dyDescent="0.4">
      <c r="A22" s="11" t="s">
        <v>18</v>
      </c>
      <c r="B22" s="30">
        <f>Expenses!C14</f>
        <v>0</v>
      </c>
      <c r="C22" s="30"/>
      <c r="D22" s="30">
        <f>Expenses!E14</f>
        <v>0</v>
      </c>
      <c r="E22" s="30"/>
      <c r="F22" s="30">
        <f>Expenses!G14</f>
        <v>0</v>
      </c>
      <c r="G22" s="30"/>
      <c r="H22" s="30">
        <f>Expenses!I14</f>
        <v>0</v>
      </c>
      <c r="I22" s="30"/>
      <c r="J22" s="30">
        <f>Expenses!K14</f>
        <v>0</v>
      </c>
      <c r="K22" s="30"/>
      <c r="L22" s="30">
        <f>Expenses!M14</f>
        <v>0</v>
      </c>
      <c r="M22" s="30"/>
      <c r="N22" s="30">
        <f>Expenses!O14</f>
        <v>0</v>
      </c>
      <c r="O22" s="30"/>
      <c r="P22" s="30">
        <f>Expenses!Q14</f>
        <v>0</v>
      </c>
      <c r="Q22" s="30"/>
      <c r="R22" s="30">
        <f>Expenses!S14</f>
        <v>0</v>
      </c>
      <c r="S22" s="30"/>
      <c r="T22" s="30">
        <f>Expenses!U14</f>
        <v>0</v>
      </c>
      <c r="U22" s="30"/>
      <c r="V22" s="30">
        <f>Expenses!W14</f>
        <v>0</v>
      </c>
      <c r="W22" s="30"/>
      <c r="X22" s="30">
        <f>Expenses!Y14</f>
        <v>0</v>
      </c>
      <c r="Y22" s="31">
        <f t="shared" si="8"/>
        <v>0</v>
      </c>
      <c r="Z22" s="32" t="e">
        <f t="shared" si="9"/>
        <v>#DIV/0!</v>
      </c>
    </row>
    <row r="23" spans="1:26" ht="13.05" customHeight="1" x14ac:dyDescent="0.4">
      <c r="A23" s="11" t="s">
        <v>19</v>
      </c>
      <c r="B23" s="30">
        <f>Expenses!C18</f>
        <v>0</v>
      </c>
      <c r="C23" s="30"/>
      <c r="D23" s="30">
        <f>Expenses!E18</f>
        <v>0</v>
      </c>
      <c r="E23" s="30"/>
      <c r="F23" s="30">
        <f>Expenses!G18</f>
        <v>0</v>
      </c>
      <c r="G23" s="30"/>
      <c r="H23" s="30">
        <f>Expenses!I18</f>
        <v>0</v>
      </c>
      <c r="I23" s="30"/>
      <c r="J23" s="30">
        <f>Expenses!K18</f>
        <v>0</v>
      </c>
      <c r="K23" s="30"/>
      <c r="L23" s="30">
        <f>Expenses!M18</f>
        <v>0</v>
      </c>
      <c r="M23" s="30"/>
      <c r="N23" s="30">
        <f>Expenses!O18</f>
        <v>0</v>
      </c>
      <c r="O23" s="30"/>
      <c r="P23" s="30">
        <f>Expenses!Q18</f>
        <v>0</v>
      </c>
      <c r="Q23" s="30"/>
      <c r="R23" s="30">
        <f>Expenses!S18</f>
        <v>0</v>
      </c>
      <c r="S23" s="30"/>
      <c r="T23" s="30">
        <f>Expenses!U18</f>
        <v>0</v>
      </c>
      <c r="U23" s="30"/>
      <c r="V23" s="30">
        <f>Expenses!W18</f>
        <v>0</v>
      </c>
      <c r="W23" s="30"/>
      <c r="X23" s="30">
        <f>Expenses!Y18</f>
        <v>0</v>
      </c>
      <c r="Y23" s="31">
        <f t="shared" si="8"/>
        <v>0</v>
      </c>
      <c r="Z23" s="32" t="e">
        <f t="shared" si="9"/>
        <v>#DIV/0!</v>
      </c>
    </row>
    <row r="24" spans="1:26" ht="13.05" customHeight="1" x14ac:dyDescent="0.4">
      <c r="A24" s="11" t="s">
        <v>21</v>
      </c>
      <c r="B24" s="30">
        <f>Expenses!C23</f>
        <v>0</v>
      </c>
      <c r="C24" s="30"/>
      <c r="D24" s="30">
        <f>Expenses!E23</f>
        <v>0</v>
      </c>
      <c r="E24" s="30"/>
      <c r="F24" s="30">
        <f>Expenses!G23</f>
        <v>0</v>
      </c>
      <c r="G24" s="30"/>
      <c r="H24" s="30">
        <f>Expenses!I23</f>
        <v>0</v>
      </c>
      <c r="I24" s="30"/>
      <c r="J24" s="30">
        <f>Expenses!K23</f>
        <v>0</v>
      </c>
      <c r="K24" s="30"/>
      <c r="L24" s="30">
        <f>Expenses!M23</f>
        <v>0</v>
      </c>
      <c r="M24" s="30"/>
      <c r="N24" s="30">
        <f>Expenses!O23</f>
        <v>0</v>
      </c>
      <c r="O24" s="30"/>
      <c r="P24" s="30">
        <f>Expenses!Q23</f>
        <v>0</v>
      </c>
      <c r="Q24" s="30"/>
      <c r="R24" s="30">
        <f>Expenses!S23</f>
        <v>0</v>
      </c>
      <c r="S24" s="30"/>
      <c r="T24" s="30">
        <f>Expenses!U23</f>
        <v>0</v>
      </c>
      <c r="U24" s="30"/>
      <c r="V24" s="30">
        <f>Expenses!W23</f>
        <v>0</v>
      </c>
      <c r="W24" s="30"/>
      <c r="X24" s="30">
        <f>Expenses!Y23</f>
        <v>0</v>
      </c>
      <c r="Y24" s="31">
        <f t="shared" si="8"/>
        <v>0</v>
      </c>
      <c r="Z24" s="32" t="e">
        <f t="shared" si="9"/>
        <v>#DIV/0!</v>
      </c>
    </row>
    <row r="25" spans="1:26" ht="13.05" customHeight="1" thickBot="1" x14ac:dyDescent="0.45">
      <c r="A25" s="11" t="s">
        <v>20</v>
      </c>
      <c r="B25" s="30">
        <f>Expenses!C27</f>
        <v>0</v>
      </c>
      <c r="C25" s="30"/>
      <c r="D25" s="30">
        <f>Expenses!E27</f>
        <v>0</v>
      </c>
      <c r="E25" s="30"/>
      <c r="F25" s="30">
        <f>Expenses!G27</f>
        <v>0</v>
      </c>
      <c r="G25" s="30"/>
      <c r="H25" s="30">
        <f>Expenses!I27</f>
        <v>0</v>
      </c>
      <c r="I25" s="30"/>
      <c r="J25" s="30">
        <f>Expenses!K27</f>
        <v>0</v>
      </c>
      <c r="K25" s="30"/>
      <c r="L25" s="30">
        <f>Expenses!M27</f>
        <v>0</v>
      </c>
      <c r="M25" s="30"/>
      <c r="N25" s="30">
        <f>Expenses!O27</f>
        <v>0</v>
      </c>
      <c r="O25" s="30"/>
      <c r="P25" s="30">
        <f>Expenses!Q27</f>
        <v>0</v>
      </c>
      <c r="Q25" s="30"/>
      <c r="R25" s="30">
        <f>Expenses!S27</f>
        <v>0</v>
      </c>
      <c r="S25" s="30"/>
      <c r="T25" s="30">
        <f>Expenses!U27</f>
        <v>0</v>
      </c>
      <c r="U25" s="30"/>
      <c r="V25" s="30">
        <f>Expenses!W27</f>
        <v>0</v>
      </c>
      <c r="W25" s="30"/>
      <c r="X25" s="30">
        <f>Expenses!Y27</f>
        <v>0</v>
      </c>
      <c r="Y25" s="35">
        <f t="shared" si="8"/>
        <v>0</v>
      </c>
      <c r="Z25" s="32" t="e">
        <f t="shared" si="9"/>
        <v>#DIV/0!</v>
      </c>
    </row>
    <row r="26" spans="1:26" ht="13.05" customHeight="1" thickTop="1" x14ac:dyDescent="0.4">
      <c r="A26" s="14" t="s">
        <v>41</v>
      </c>
      <c r="B26" s="36">
        <f>SUM(B18:B25)</f>
        <v>0</v>
      </c>
      <c r="C26" s="37"/>
      <c r="D26" s="37">
        <f>SUM(D18:D25)</f>
        <v>0</v>
      </c>
      <c r="E26" s="37"/>
      <c r="F26" s="37">
        <f>SUM(F18:F25)</f>
        <v>0</v>
      </c>
      <c r="G26" s="37"/>
      <c r="H26" s="37">
        <f>SUM(H18:H25)</f>
        <v>0</v>
      </c>
      <c r="I26" s="37"/>
      <c r="J26" s="37">
        <f>SUM(J18:J25)</f>
        <v>0</v>
      </c>
      <c r="K26" s="37"/>
      <c r="L26" s="37">
        <f>SUM(L18:L25)</f>
        <v>0</v>
      </c>
      <c r="M26" s="37"/>
      <c r="N26" s="37">
        <f>SUM(N18:N25)</f>
        <v>0</v>
      </c>
      <c r="O26" s="37"/>
      <c r="P26" s="37">
        <f>SUM(P18:P25)</f>
        <v>0</v>
      </c>
      <c r="Q26" s="37"/>
      <c r="R26" s="37">
        <f>SUM(R18:R25)</f>
        <v>0</v>
      </c>
      <c r="S26" s="37"/>
      <c r="T26" s="37">
        <f>SUM(T18:T25)</f>
        <v>0</v>
      </c>
      <c r="U26" s="37"/>
      <c r="V26" s="37">
        <f>SUM(V18:V25)</f>
        <v>0</v>
      </c>
      <c r="W26" s="37"/>
      <c r="X26" s="37">
        <f>SUM(X18:X25)</f>
        <v>0</v>
      </c>
      <c r="Y26" s="37">
        <f t="shared" si="8"/>
        <v>0</v>
      </c>
      <c r="Z26" s="37" t="e">
        <f>Y26/$AE$2</f>
        <v>#DIV/0!</v>
      </c>
    </row>
    <row r="27" spans="1:26" s="13" customFormat="1" ht="13.05" customHeight="1" x14ac:dyDescent="0.4"/>
    <row r="28" spans="1:26" ht="13.05" customHeight="1" x14ac:dyDescent="0.4">
      <c r="A28" s="6" t="s">
        <v>24</v>
      </c>
      <c r="B28" s="4" t="s">
        <v>1</v>
      </c>
      <c r="C28" s="4"/>
      <c r="D28" s="4" t="s">
        <v>2</v>
      </c>
      <c r="E28" s="4"/>
      <c r="F28" s="4" t="s">
        <v>3</v>
      </c>
      <c r="G28" s="4"/>
      <c r="H28" s="4" t="s">
        <v>4</v>
      </c>
      <c r="I28" s="4"/>
      <c r="J28" s="4" t="s">
        <v>5</v>
      </c>
      <c r="K28" s="4"/>
      <c r="L28" s="4" t="s">
        <v>6</v>
      </c>
      <c r="M28" s="4"/>
      <c r="N28" s="4" t="s">
        <v>7</v>
      </c>
      <c r="O28" s="4"/>
      <c r="P28" s="4" t="s">
        <v>8</v>
      </c>
      <c r="Q28" s="4"/>
      <c r="R28" s="4" t="s">
        <v>9</v>
      </c>
      <c r="S28" s="4"/>
      <c r="T28" s="4" t="s">
        <v>10</v>
      </c>
      <c r="U28" s="4"/>
      <c r="V28" s="4" t="s">
        <v>11</v>
      </c>
      <c r="W28" s="4"/>
      <c r="X28" s="4" t="s">
        <v>12</v>
      </c>
      <c r="Y28" s="4" t="s">
        <v>42</v>
      </c>
      <c r="Z28" s="4" t="s">
        <v>43</v>
      </c>
    </row>
    <row r="29" spans="1:26" ht="13.05" customHeight="1" x14ac:dyDescent="0.4">
      <c r="A29" s="11" t="s">
        <v>22</v>
      </c>
      <c r="B29" s="30">
        <f>Expenses!C34</f>
        <v>0</v>
      </c>
      <c r="C29" s="30"/>
      <c r="D29" s="30">
        <f>Expenses!E34</f>
        <v>0</v>
      </c>
      <c r="E29" s="30"/>
      <c r="F29" s="30">
        <f>Expenses!G34</f>
        <v>0</v>
      </c>
      <c r="G29" s="30"/>
      <c r="H29" s="30">
        <f>Expenses!I34</f>
        <v>0</v>
      </c>
      <c r="I29" s="30"/>
      <c r="J29" s="30">
        <f>Expenses!K34</f>
        <v>0</v>
      </c>
      <c r="K29" s="30"/>
      <c r="L29" s="30">
        <f>Expenses!M34</f>
        <v>0</v>
      </c>
      <c r="M29" s="30"/>
      <c r="N29" s="30">
        <f>Expenses!O34</f>
        <v>0</v>
      </c>
      <c r="O29" s="30"/>
      <c r="P29" s="30">
        <f>Expenses!Q34</f>
        <v>0</v>
      </c>
      <c r="Q29" s="30"/>
      <c r="R29" s="30">
        <f>Expenses!S34</f>
        <v>0</v>
      </c>
      <c r="S29" s="30"/>
      <c r="T29" s="30">
        <f>Expenses!U34</f>
        <v>0</v>
      </c>
      <c r="U29" s="30"/>
      <c r="V29" s="30">
        <f>Expenses!W34</f>
        <v>0</v>
      </c>
      <c r="W29" s="30"/>
      <c r="X29" s="30">
        <f>Expenses!Y34</f>
        <v>0</v>
      </c>
      <c r="Y29" s="31">
        <f t="shared" ref="Y29:Y35" si="12">SUM(B29:X29)</f>
        <v>0</v>
      </c>
      <c r="Z29" s="32" t="e">
        <f>Y29/$AE$2</f>
        <v>#DIV/0!</v>
      </c>
    </row>
    <row r="30" spans="1:26" ht="13.05" customHeight="1" x14ac:dyDescent="0.4">
      <c r="A30" s="11" t="s">
        <v>23</v>
      </c>
      <c r="B30" s="30">
        <f>Expenses!C37</f>
        <v>0</v>
      </c>
      <c r="C30" s="30"/>
      <c r="D30" s="30">
        <f>Expenses!E37</f>
        <v>0</v>
      </c>
      <c r="E30" s="30"/>
      <c r="F30" s="30">
        <f>Expenses!G37</f>
        <v>0</v>
      </c>
      <c r="G30" s="30"/>
      <c r="H30" s="30">
        <f>Expenses!I37</f>
        <v>0</v>
      </c>
      <c r="I30" s="30"/>
      <c r="J30" s="30">
        <f>Expenses!K37</f>
        <v>0</v>
      </c>
      <c r="K30" s="30"/>
      <c r="L30" s="30">
        <f>Expenses!M37</f>
        <v>0</v>
      </c>
      <c r="M30" s="30"/>
      <c r="N30" s="30">
        <f>Expenses!O37</f>
        <v>0</v>
      </c>
      <c r="O30" s="30"/>
      <c r="P30" s="30">
        <f>Expenses!Q37</f>
        <v>0</v>
      </c>
      <c r="Q30" s="30"/>
      <c r="R30" s="30">
        <f>Expenses!S37</f>
        <v>0</v>
      </c>
      <c r="S30" s="30"/>
      <c r="T30" s="30">
        <f>Expenses!U37</f>
        <v>0</v>
      </c>
      <c r="U30" s="30"/>
      <c r="V30" s="30">
        <f>Expenses!W37</f>
        <v>0</v>
      </c>
      <c r="W30" s="30"/>
      <c r="X30" s="30">
        <f>Expenses!Y37</f>
        <v>0</v>
      </c>
      <c r="Y30" s="31">
        <f t="shared" si="12"/>
        <v>0</v>
      </c>
      <c r="Z30" s="32" t="e">
        <f t="shared" ref="Z30:Z34" si="13">Y30/$AE$2</f>
        <v>#DIV/0!</v>
      </c>
    </row>
    <row r="31" spans="1:26" ht="13.05" customHeight="1" x14ac:dyDescent="0.4">
      <c r="A31" s="11" t="s">
        <v>25</v>
      </c>
      <c r="B31" s="30">
        <f>Expenses!C45</f>
        <v>0</v>
      </c>
      <c r="C31" s="30"/>
      <c r="D31" s="30">
        <f>Expenses!E45</f>
        <v>0</v>
      </c>
      <c r="E31" s="30"/>
      <c r="F31" s="30">
        <f>Expenses!G45</f>
        <v>0</v>
      </c>
      <c r="G31" s="30"/>
      <c r="H31" s="30">
        <f>Expenses!I45</f>
        <v>0</v>
      </c>
      <c r="I31" s="30"/>
      <c r="J31" s="30">
        <f>Expenses!K45</f>
        <v>0</v>
      </c>
      <c r="K31" s="30"/>
      <c r="L31" s="30">
        <f>Expenses!M45</f>
        <v>0</v>
      </c>
      <c r="M31" s="30"/>
      <c r="N31" s="30">
        <f>Expenses!O45</f>
        <v>0</v>
      </c>
      <c r="O31" s="30"/>
      <c r="P31" s="30">
        <f>Expenses!Q45</f>
        <v>0</v>
      </c>
      <c r="Q31" s="30"/>
      <c r="R31" s="30">
        <f>Expenses!S45</f>
        <v>0</v>
      </c>
      <c r="S31" s="30"/>
      <c r="T31" s="30">
        <f>Expenses!U45</f>
        <v>0</v>
      </c>
      <c r="U31" s="30"/>
      <c r="V31" s="30">
        <f>Expenses!W45</f>
        <v>0</v>
      </c>
      <c r="W31" s="30"/>
      <c r="X31" s="30">
        <f>Expenses!Y45</f>
        <v>0</v>
      </c>
      <c r="Y31" s="31">
        <f t="shared" si="12"/>
        <v>0</v>
      </c>
      <c r="Z31" s="32" t="e">
        <f t="shared" si="13"/>
        <v>#DIV/0!</v>
      </c>
    </row>
    <row r="32" spans="1:26" ht="13.05" customHeight="1" x14ac:dyDescent="0.4">
      <c r="A32" s="11" t="s">
        <v>26</v>
      </c>
      <c r="B32" s="30">
        <f>Expenses!C48</f>
        <v>0</v>
      </c>
      <c r="C32" s="30"/>
      <c r="D32" s="30">
        <f>Expenses!E48</f>
        <v>0</v>
      </c>
      <c r="E32" s="30"/>
      <c r="F32" s="30">
        <f>Expenses!G48</f>
        <v>0</v>
      </c>
      <c r="G32" s="30"/>
      <c r="H32" s="30">
        <f>Expenses!I48</f>
        <v>0</v>
      </c>
      <c r="I32" s="30"/>
      <c r="J32" s="30">
        <f>Expenses!K48</f>
        <v>0</v>
      </c>
      <c r="K32" s="30"/>
      <c r="L32" s="30">
        <f>Expenses!M48</f>
        <v>0</v>
      </c>
      <c r="M32" s="30"/>
      <c r="N32" s="30">
        <f>Expenses!O48</f>
        <v>0</v>
      </c>
      <c r="O32" s="30"/>
      <c r="P32" s="30">
        <f>Expenses!Q48</f>
        <v>0</v>
      </c>
      <c r="Q32" s="30"/>
      <c r="R32" s="30">
        <f>Expenses!S48</f>
        <v>0</v>
      </c>
      <c r="S32" s="30"/>
      <c r="T32" s="30">
        <f>Expenses!U48</f>
        <v>0</v>
      </c>
      <c r="U32" s="30"/>
      <c r="V32" s="30">
        <f>Expenses!W48</f>
        <v>0</v>
      </c>
      <c r="W32" s="30"/>
      <c r="X32" s="30">
        <f>Expenses!Y48</f>
        <v>0</v>
      </c>
      <c r="Y32" s="31">
        <f t="shared" si="12"/>
        <v>0</v>
      </c>
      <c r="Z32" s="32" t="e">
        <f t="shared" si="13"/>
        <v>#DIV/0!</v>
      </c>
    </row>
    <row r="33" spans="1:26" ht="13.05" customHeight="1" x14ac:dyDescent="0.4">
      <c r="A33" s="11" t="s">
        <v>105</v>
      </c>
      <c r="B33" s="30">
        <f>Expenses!C51</f>
        <v>0</v>
      </c>
      <c r="C33" s="30"/>
      <c r="D33" s="30">
        <f>Expenses!E51</f>
        <v>0</v>
      </c>
      <c r="E33" s="30"/>
      <c r="F33" s="30">
        <f>Expenses!G51</f>
        <v>0</v>
      </c>
      <c r="G33" s="30"/>
      <c r="H33" s="30">
        <f>Expenses!I51</f>
        <v>0</v>
      </c>
      <c r="I33" s="30"/>
      <c r="J33" s="30">
        <f>Expenses!K51</f>
        <v>0</v>
      </c>
      <c r="K33" s="30"/>
      <c r="L33" s="30">
        <f>Expenses!M51</f>
        <v>0</v>
      </c>
      <c r="M33" s="30"/>
      <c r="N33" s="30">
        <f>Expenses!O51</f>
        <v>0</v>
      </c>
      <c r="O33" s="30"/>
      <c r="P33" s="30">
        <f>Expenses!Q51</f>
        <v>0</v>
      </c>
      <c r="Q33" s="30"/>
      <c r="R33" s="30">
        <f>Expenses!S51</f>
        <v>0</v>
      </c>
      <c r="S33" s="30"/>
      <c r="T33" s="30">
        <f>Expenses!U51</f>
        <v>0</v>
      </c>
      <c r="U33" s="30"/>
      <c r="V33" s="30">
        <f>Expenses!W51</f>
        <v>0</v>
      </c>
      <c r="W33" s="30"/>
      <c r="X33" s="30">
        <f>Expenses!Y51</f>
        <v>0</v>
      </c>
      <c r="Y33" s="31">
        <f t="shared" ref="Y33" si="14">SUM(B33:X33)</f>
        <v>0</v>
      </c>
      <c r="Z33" s="32" t="e">
        <f t="shared" si="13"/>
        <v>#DIV/0!</v>
      </c>
    </row>
    <row r="34" spans="1:26" ht="13.05" customHeight="1" thickBot="1" x14ac:dyDescent="0.45">
      <c r="A34" s="11" t="s">
        <v>20</v>
      </c>
      <c r="B34" s="30">
        <f>Expenses!C54</f>
        <v>0</v>
      </c>
      <c r="C34" s="30"/>
      <c r="D34" s="30">
        <f>Expenses!E54</f>
        <v>0</v>
      </c>
      <c r="E34" s="30"/>
      <c r="F34" s="30">
        <f>Expenses!G54</f>
        <v>0</v>
      </c>
      <c r="G34" s="30"/>
      <c r="H34" s="30">
        <f>Expenses!I54</f>
        <v>0</v>
      </c>
      <c r="I34" s="30"/>
      <c r="J34" s="30">
        <f>Expenses!K54</f>
        <v>0</v>
      </c>
      <c r="K34" s="30"/>
      <c r="L34" s="30">
        <f>Expenses!M54</f>
        <v>0</v>
      </c>
      <c r="M34" s="30"/>
      <c r="N34" s="30">
        <f>Expenses!O54</f>
        <v>0</v>
      </c>
      <c r="O34" s="30"/>
      <c r="P34" s="30">
        <f>Expenses!Q54</f>
        <v>0</v>
      </c>
      <c r="Q34" s="30"/>
      <c r="R34" s="30">
        <f>Expenses!S54</f>
        <v>0</v>
      </c>
      <c r="S34" s="30"/>
      <c r="T34" s="30">
        <f>Expenses!U54</f>
        <v>0</v>
      </c>
      <c r="U34" s="30"/>
      <c r="V34" s="30">
        <f>Expenses!W54</f>
        <v>0</v>
      </c>
      <c r="W34" s="30"/>
      <c r="X34" s="30">
        <f>Expenses!Y54</f>
        <v>0</v>
      </c>
      <c r="Y34" s="35">
        <f t="shared" si="12"/>
        <v>0</v>
      </c>
      <c r="Z34" s="32" t="e">
        <f t="shared" si="13"/>
        <v>#DIV/0!</v>
      </c>
    </row>
    <row r="35" spans="1:26" ht="13.05" customHeight="1" thickTop="1" x14ac:dyDescent="0.4">
      <c r="A35" s="14" t="s">
        <v>27</v>
      </c>
      <c r="B35" s="36">
        <f>SUM(B29:B34)</f>
        <v>0</v>
      </c>
      <c r="C35" s="37"/>
      <c r="D35" s="37">
        <f>SUM(D29:D34)</f>
        <v>0</v>
      </c>
      <c r="E35" s="37"/>
      <c r="F35" s="37">
        <f>SUM(F29:F34)</f>
        <v>0</v>
      </c>
      <c r="G35" s="37"/>
      <c r="H35" s="37">
        <f>SUM(H29:H34)</f>
        <v>0</v>
      </c>
      <c r="I35" s="37"/>
      <c r="J35" s="37">
        <f>SUM(J29:J34)</f>
        <v>0</v>
      </c>
      <c r="K35" s="37"/>
      <c r="L35" s="37">
        <f>SUM(L29:L34)</f>
        <v>0</v>
      </c>
      <c r="M35" s="37"/>
      <c r="N35" s="37">
        <f>SUM(N29:N34)</f>
        <v>0</v>
      </c>
      <c r="O35" s="37"/>
      <c r="P35" s="37">
        <f>SUM(P29:P34)</f>
        <v>0</v>
      </c>
      <c r="Q35" s="37"/>
      <c r="R35" s="37">
        <f>SUM(R29:R34)</f>
        <v>0</v>
      </c>
      <c r="S35" s="37"/>
      <c r="T35" s="37">
        <f>SUM(T29:T34)</f>
        <v>0</v>
      </c>
      <c r="U35" s="37"/>
      <c r="V35" s="37">
        <f>SUM(V29:V34)</f>
        <v>0</v>
      </c>
      <c r="W35" s="37"/>
      <c r="X35" s="37">
        <f>SUM(X29:X34)</f>
        <v>0</v>
      </c>
      <c r="Y35" s="37">
        <f t="shared" si="12"/>
        <v>0</v>
      </c>
      <c r="Z35" s="37" t="e">
        <f>Y35/$AE$2</f>
        <v>#DIV/0!</v>
      </c>
    </row>
    <row r="36" spans="1:26" s="13" customFormat="1" ht="13.05" customHeight="1" x14ac:dyDescent="0.4"/>
    <row r="37" spans="1:26" ht="13.05" customHeight="1" x14ac:dyDescent="0.4">
      <c r="A37" s="6" t="s">
        <v>73</v>
      </c>
      <c r="B37" s="4" t="s">
        <v>1</v>
      </c>
      <c r="C37" s="4"/>
      <c r="D37" s="4" t="s">
        <v>2</v>
      </c>
      <c r="E37" s="4"/>
      <c r="F37" s="4" t="s">
        <v>3</v>
      </c>
      <c r="G37" s="4"/>
      <c r="H37" s="4" t="s">
        <v>4</v>
      </c>
      <c r="I37" s="4"/>
      <c r="J37" s="4" t="s">
        <v>5</v>
      </c>
      <c r="K37" s="4"/>
      <c r="L37" s="4" t="s">
        <v>6</v>
      </c>
      <c r="M37" s="4"/>
      <c r="N37" s="4" t="s">
        <v>7</v>
      </c>
      <c r="O37" s="4"/>
      <c r="P37" s="4" t="s">
        <v>8</v>
      </c>
      <c r="Q37" s="4"/>
      <c r="R37" s="4" t="s">
        <v>9</v>
      </c>
      <c r="S37" s="4"/>
      <c r="T37" s="4" t="s">
        <v>10</v>
      </c>
      <c r="U37" s="4"/>
      <c r="V37" s="4" t="s">
        <v>11</v>
      </c>
      <c r="W37" s="4"/>
      <c r="X37" s="4" t="s">
        <v>12</v>
      </c>
      <c r="Y37" s="4" t="s">
        <v>42</v>
      </c>
      <c r="Z37" s="4" t="s">
        <v>43</v>
      </c>
    </row>
    <row r="38" spans="1:26" ht="13.05" customHeight="1" x14ac:dyDescent="0.4">
      <c r="A38" s="11" t="s">
        <v>75</v>
      </c>
      <c r="B38" s="30">
        <f>Expenses!C61</f>
        <v>0</v>
      </c>
      <c r="C38" s="30"/>
      <c r="D38" s="30">
        <f>Expenses!E61</f>
        <v>0</v>
      </c>
      <c r="E38" s="30"/>
      <c r="F38" s="30">
        <f>Expenses!G61</f>
        <v>0</v>
      </c>
      <c r="G38" s="30"/>
      <c r="H38" s="30">
        <f>Expenses!I61</f>
        <v>0</v>
      </c>
      <c r="I38" s="30"/>
      <c r="J38" s="30">
        <f>Expenses!K61</f>
        <v>0</v>
      </c>
      <c r="K38" s="30"/>
      <c r="L38" s="30">
        <f>Expenses!M61</f>
        <v>0</v>
      </c>
      <c r="M38" s="30"/>
      <c r="N38" s="30">
        <f>Expenses!O61</f>
        <v>0</v>
      </c>
      <c r="O38" s="30"/>
      <c r="P38" s="30">
        <f>Expenses!Q61</f>
        <v>0</v>
      </c>
      <c r="Q38" s="30"/>
      <c r="R38" s="30">
        <f>Expenses!S61</f>
        <v>0</v>
      </c>
      <c r="S38" s="30"/>
      <c r="T38" s="30">
        <f>Expenses!U61</f>
        <v>0</v>
      </c>
      <c r="U38" s="30"/>
      <c r="V38" s="30">
        <f>Expenses!W61</f>
        <v>0</v>
      </c>
      <c r="W38" s="30"/>
      <c r="X38" s="30">
        <f>Expenses!Y61</f>
        <v>0</v>
      </c>
      <c r="Y38" s="31">
        <f>SUM(B38:X38)</f>
        <v>0</v>
      </c>
      <c r="Z38" s="32" t="e">
        <f>Y38/$AE$2</f>
        <v>#DIV/0!</v>
      </c>
    </row>
    <row r="39" spans="1:26" ht="13.05" customHeight="1" x14ac:dyDescent="0.4">
      <c r="A39" s="11" t="s">
        <v>76</v>
      </c>
      <c r="B39" s="30">
        <f>Expenses!C63</f>
        <v>0</v>
      </c>
      <c r="C39" s="30"/>
      <c r="D39" s="30">
        <f>Expenses!E63</f>
        <v>0</v>
      </c>
      <c r="E39" s="30"/>
      <c r="F39" s="30">
        <f>Expenses!G63</f>
        <v>0</v>
      </c>
      <c r="G39" s="30"/>
      <c r="H39" s="30">
        <f>Expenses!I63</f>
        <v>0</v>
      </c>
      <c r="I39" s="30"/>
      <c r="J39" s="30">
        <f>Expenses!K63</f>
        <v>0</v>
      </c>
      <c r="K39" s="30"/>
      <c r="L39" s="30">
        <f>Expenses!M63</f>
        <v>0</v>
      </c>
      <c r="M39" s="30"/>
      <c r="N39" s="30">
        <f>Expenses!O63</f>
        <v>0</v>
      </c>
      <c r="O39" s="30"/>
      <c r="P39" s="30">
        <f>Expenses!Q63</f>
        <v>0</v>
      </c>
      <c r="Q39" s="30"/>
      <c r="R39" s="30">
        <f>Expenses!S63</f>
        <v>0</v>
      </c>
      <c r="S39" s="30"/>
      <c r="T39" s="30">
        <f>Expenses!U63</f>
        <v>0</v>
      </c>
      <c r="U39" s="30"/>
      <c r="V39" s="30">
        <f>Expenses!W63</f>
        <v>0</v>
      </c>
      <c r="W39" s="30"/>
      <c r="X39" s="30">
        <f>Expenses!Y63</f>
        <v>0</v>
      </c>
      <c r="Y39" s="31">
        <f t="shared" ref="Y39:Y40" si="15">SUM(B39:X39)</f>
        <v>0</v>
      </c>
      <c r="Z39" s="32" t="e">
        <f t="shared" ref="Z39:Z42" si="16">Y39/$AE$2</f>
        <v>#DIV/0!</v>
      </c>
    </row>
    <row r="40" spans="1:26" ht="13.05" customHeight="1" x14ac:dyDescent="0.4">
      <c r="A40" s="11" t="s">
        <v>77</v>
      </c>
      <c r="B40" s="30">
        <f>Expenses!C67</f>
        <v>0</v>
      </c>
      <c r="C40" s="30"/>
      <c r="D40" s="30">
        <f>Expenses!E67</f>
        <v>0</v>
      </c>
      <c r="E40" s="30"/>
      <c r="F40" s="30">
        <f>Expenses!G67</f>
        <v>0</v>
      </c>
      <c r="G40" s="30"/>
      <c r="H40" s="30">
        <f>Expenses!I67</f>
        <v>0</v>
      </c>
      <c r="I40" s="30"/>
      <c r="J40" s="30">
        <f>Expenses!K67</f>
        <v>0</v>
      </c>
      <c r="K40" s="30"/>
      <c r="L40" s="30">
        <f>Expenses!M67</f>
        <v>0</v>
      </c>
      <c r="M40" s="30"/>
      <c r="N40" s="30">
        <f>Expenses!O67</f>
        <v>0</v>
      </c>
      <c r="O40" s="30"/>
      <c r="P40" s="30">
        <f>Expenses!Q67</f>
        <v>0</v>
      </c>
      <c r="Q40" s="30"/>
      <c r="R40" s="30">
        <f>Expenses!S67</f>
        <v>0</v>
      </c>
      <c r="S40" s="30"/>
      <c r="T40" s="30">
        <f>Expenses!U67</f>
        <v>0</v>
      </c>
      <c r="U40" s="30"/>
      <c r="V40" s="30">
        <f>Expenses!W67</f>
        <v>0</v>
      </c>
      <c r="W40" s="30"/>
      <c r="X40" s="30">
        <f>Expenses!Y67</f>
        <v>0</v>
      </c>
      <c r="Y40" s="31">
        <f t="shared" si="15"/>
        <v>0</v>
      </c>
      <c r="Z40" s="32" t="e">
        <f t="shared" si="16"/>
        <v>#DIV/0!</v>
      </c>
    </row>
    <row r="41" spans="1:26" ht="13.05" customHeight="1" x14ac:dyDescent="0.4">
      <c r="A41" s="11" t="s">
        <v>78</v>
      </c>
      <c r="B41" s="30">
        <f>Expenses!C71</f>
        <v>0</v>
      </c>
      <c r="C41" s="30"/>
      <c r="D41" s="30">
        <f>Expenses!E71</f>
        <v>0</v>
      </c>
      <c r="E41" s="30"/>
      <c r="F41" s="30">
        <f>Expenses!G71</f>
        <v>0</v>
      </c>
      <c r="G41" s="30"/>
      <c r="H41" s="30">
        <f>Expenses!I71</f>
        <v>0</v>
      </c>
      <c r="I41" s="30"/>
      <c r="J41" s="30">
        <f>Expenses!K71</f>
        <v>0</v>
      </c>
      <c r="K41" s="30"/>
      <c r="L41" s="30">
        <f>Expenses!M71</f>
        <v>0</v>
      </c>
      <c r="M41" s="30"/>
      <c r="N41" s="30">
        <f>Expenses!O71</f>
        <v>0</v>
      </c>
      <c r="O41" s="30"/>
      <c r="P41" s="30">
        <f>Expenses!Q71</f>
        <v>0</v>
      </c>
      <c r="Q41" s="30"/>
      <c r="R41" s="30">
        <f>Expenses!S71</f>
        <v>0</v>
      </c>
      <c r="S41" s="30"/>
      <c r="T41" s="30">
        <f>Expenses!U71</f>
        <v>0</v>
      </c>
      <c r="U41" s="30"/>
      <c r="V41" s="30">
        <f>Expenses!W71</f>
        <v>0</v>
      </c>
      <c r="W41" s="30"/>
      <c r="X41" s="30">
        <f>Expenses!Y71</f>
        <v>0</v>
      </c>
      <c r="Y41" s="31">
        <f>SUM(B41:X41)</f>
        <v>0</v>
      </c>
      <c r="Z41" s="32" t="e">
        <f t="shared" si="16"/>
        <v>#DIV/0!</v>
      </c>
    </row>
    <row r="42" spans="1:26" ht="13.05" customHeight="1" thickBot="1" x14ac:dyDescent="0.45">
      <c r="A42" s="11" t="s">
        <v>20</v>
      </c>
      <c r="B42" s="30">
        <f>Expenses!C75</f>
        <v>0</v>
      </c>
      <c r="C42" s="30"/>
      <c r="D42" s="30">
        <f>Expenses!E75</f>
        <v>0</v>
      </c>
      <c r="E42" s="30"/>
      <c r="F42" s="30">
        <f>Expenses!G75</f>
        <v>0</v>
      </c>
      <c r="G42" s="30"/>
      <c r="H42" s="30">
        <f>Expenses!I75</f>
        <v>0</v>
      </c>
      <c r="I42" s="30"/>
      <c r="J42" s="30">
        <f>Expenses!K75</f>
        <v>0</v>
      </c>
      <c r="K42" s="30"/>
      <c r="L42" s="30">
        <f>Expenses!M75</f>
        <v>0</v>
      </c>
      <c r="M42" s="30"/>
      <c r="N42" s="30">
        <f>Expenses!O75</f>
        <v>0</v>
      </c>
      <c r="O42" s="30"/>
      <c r="P42" s="30">
        <f>Expenses!Q75</f>
        <v>0</v>
      </c>
      <c r="Q42" s="30"/>
      <c r="R42" s="30">
        <f>Expenses!S75</f>
        <v>0</v>
      </c>
      <c r="S42" s="30"/>
      <c r="T42" s="30">
        <f>Expenses!U75</f>
        <v>0</v>
      </c>
      <c r="U42" s="30"/>
      <c r="V42" s="30">
        <f>Expenses!W75</f>
        <v>0</v>
      </c>
      <c r="W42" s="30"/>
      <c r="X42" s="30">
        <f>Expenses!Y75</f>
        <v>0</v>
      </c>
      <c r="Y42" s="31">
        <f>SUM(B42:X42)</f>
        <v>0</v>
      </c>
      <c r="Z42" s="32" t="e">
        <f t="shared" si="16"/>
        <v>#DIV/0!</v>
      </c>
    </row>
    <row r="43" spans="1:26" ht="13.05" customHeight="1" thickTop="1" x14ac:dyDescent="0.4">
      <c r="A43" s="14" t="s">
        <v>74</v>
      </c>
      <c r="B43" s="36">
        <f>SUM(B38:B42)</f>
        <v>0</v>
      </c>
      <c r="C43" s="37"/>
      <c r="D43" s="37">
        <f>SUM(D38:D42)</f>
        <v>0</v>
      </c>
      <c r="E43" s="37"/>
      <c r="F43" s="37">
        <f>SUM(F38:F42)</f>
        <v>0</v>
      </c>
      <c r="G43" s="37"/>
      <c r="H43" s="37">
        <f>SUM(H38:H42)</f>
        <v>0</v>
      </c>
      <c r="I43" s="37"/>
      <c r="J43" s="37">
        <f>SUM(J38:J42)</f>
        <v>0</v>
      </c>
      <c r="K43" s="37"/>
      <c r="L43" s="37">
        <f>SUM(L38:L42)</f>
        <v>0</v>
      </c>
      <c r="M43" s="37"/>
      <c r="N43" s="37">
        <f>SUM(N38:N42)</f>
        <v>0</v>
      </c>
      <c r="O43" s="37"/>
      <c r="P43" s="37">
        <f>SUM(P38:P42)</f>
        <v>0</v>
      </c>
      <c r="Q43" s="37"/>
      <c r="R43" s="37">
        <f>SUM(R38:R42)</f>
        <v>0</v>
      </c>
      <c r="S43" s="37"/>
      <c r="T43" s="37">
        <f>SUM(T38:T42)</f>
        <v>0</v>
      </c>
      <c r="U43" s="37"/>
      <c r="V43" s="37">
        <f>SUM(V38:V42)</f>
        <v>0</v>
      </c>
      <c r="W43" s="37"/>
      <c r="X43" s="37">
        <f>SUM(X38:X42)</f>
        <v>0</v>
      </c>
      <c r="Y43" s="37">
        <f>SUM(B43:X43)</f>
        <v>0</v>
      </c>
      <c r="Z43" s="37" t="e">
        <f>Y43/$AE$2</f>
        <v>#DIV/0!</v>
      </c>
    </row>
    <row r="44" spans="1:26" ht="13.05" customHeight="1" x14ac:dyDescent="0.4">
      <c r="B44" s="13"/>
      <c r="C44" s="13"/>
      <c r="D44" s="13"/>
      <c r="E44" s="13"/>
      <c r="F44" s="13"/>
      <c r="G44" s="13"/>
      <c r="H44" s="13"/>
      <c r="I44" s="13"/>
      <c r="J44" s="13"/>
      <c r="K44" s="13"/>
      <c r="L44" s="13"/>
      <c r="M44" s="13"/>
      <c r="N44" s="13"/>
      <c r="O44" s="13"/>
      <c r="P44" s="13"/>
      <c r="Q44" s="13"/>
      <c r="R44" s="13"/>
      <c r="S44" s="13"/>
      <c r="T44" s="13"/>
      <c r="U44" s="13"/>
      <c r="V44" s="13"/>
      <c r="W44" s="13"/>
      <c r="X44" s="13"/>
      <c r="Y44" s="13"/>
      <c r="Z44" s="13"/>
    </row>
    <row r="45" spans="1:26" ht="13.05" customHeight="1" x14ac:dyDescent="0.4">
      <c r="A45" s="6" t="s">
        <v>28</v>
      </c>
      <c r="B45" s="4" t="s">
        <v>1</v>
      </c>
      <c r="C45" s="4"/>
      <c r="D45" s="4" t="s">
        <v>2</v>
      </c>
      <c r="E45" s="4"/>
      <c r="F45" s="4" t="s">
        <v>3</v>
      </c>
      <c r="G45" s="4"/>
      <c r="H45" s="4" t="s">
        <v>4</v>
      </c>
      <c r="I45" s="4"/>
      <c r="J45" s="4" t="s">
        <v>5</v>
      </c>
      <c r="K45" s="4"/>
      <c r="L45" s="4" t="s">
        <v>6</v>
      </c>
      <c r="M45" s="4"/>
      <c r="N45" s="4" t="s">
        <v>7</v>
      </c>
      <c r="O45" s="4"/>
      <c r="P45" s="4" t="s">
        <v>8</v>
      </c>
      <c r="Q45" s="4"/>
      <c r="R45" s="4" t="s">
        <v>9</v>
      </c>
      <c r="S45" s="4"/>
      <c r="T45" s="4" t="s">
        <v>10</v>
      </c>
      <c r="U45" s="4"/>
      <c r="V45" s="4" t="s">
        <v>11</v>
      </c>
      <c r="W45" s="4"/>
      <c r="X45" s="4" t="s">
        <v>12</v>
      </c>
      <c r="Y45" s="4" t="s">
        <v>42</v>
      </c>
      <c r="Z45" s="4" t="s">
        <v>43</v>
      </c>
    </row>
    <row r="46" spans="1:26" ht="13.05" customHeight="1" x14ac:dyDescent="0.4">
      <c r="A46" s="11" t="s">
        <v>96</v>
      </c>
      <c r="B46" s="30">
        <f>Expenses!C82</f>
        <v>0</v>
      </c>
      <c r="C46" s="30"/>
      <c r="D46" s="30">
        <f>Expenses!E82</f>
        <v>0</v>
      </c>
      <c r="E46" s="30"/>
      <c r="F46" s="30">
        <f>Expenses!G82</f>
        <v>0</v>
      </c>
      <c r="G46" s="30"/>
      <c r="H46" s="30">
        <f>Expenses!I82</f>
        <v>0</v>
      </c>
      <c r="I46" s="30"/>
      <c r="J46" s="30">
        <f>Expenses!K82</f>
        <v>0</v>
      </c>
      <c r="K46" s="30"/>
      <c r="L46" s="30">
        <f>Expenses!M82</f>
        <v>0</v>
      </c>
      <c r="M46" s="30"/>
      <c r="N46" s="30">
        <f>Expenses!O82</f>
        <v>0</v>
      </c>
      <c r="O46" s="30"/>
      <c r="P46" s="30">
        <f>Expenses!Q82</f>
        <v>0</v>
      </c>
      <c r="Q46" s="30"/>
      <c r="R46" s="30">
        <f>Expenses!S82</f>
        <v>0</v>
      </c>
      <c r="S46" s="30"/>
      <c r="T46" s="30">
        <f>Expenses!U82</f>
        <v>0</v>
      </c>
      <c r="U46" s="30"/>
      <c r="V46" s="30">
        <f>Expenses!W82</f>
        <v>0</v>
      </c>
      <c r="W46" s="30"/>
      <c r="X46" s="30">
        <f>Expenses!Y82</f>
        <v>0</v>
      </c>
      <c r="Y46" s="31">
        <f>SUM(B46:X46)</f>
        <v>0</v>
      </c>
      <c r="Z46" s="32" t="e">
        <f>Y46/$AE$2</f>
        <v>#DIV/0!</v>
      </c>
    </row>
    <row r="47" spans="1:26" ht="13.05" customHeight="1" x14ac:dyDescent="0.4">
      <c r="A47" s="11" t="s">
        <v>29</v>
      </c>
      <c r="B47" s="30">
        <f>Expenses!C84</f>
        <v>0</v>
      </c>
      <c r="C47" s="30"/>
      <c r="D47" s="30">
        <f>Expenses!E84</f>
        <v>0</v>
      </c>
      <c r="E47" s="30"/>
      <c r="F47" s="30">
        <f>Expenses!G84</f>
        <v>0</v>
      </c>
      <c r="G47" s="30"/>
      <c r="H47" s="30">
        <f>Expenses!I84</f>
        <v>0</v>
      </c>
      <c r="I47" s="30"/>
      <c r="J47" s="30">
        <f>Expenses!K84</f>
        <v>0</v>
      </c>
      <c r="K47" s="30"/>
      <c r="L47" s="30">
        <f>Expenses!M84</f>
        <v>0</v>
      </c>
      <c r="M47" s="30"/>
      <c r="N47" s="30">
        <f>Expenses!O84</f>
        <v>0</v>
      </c>
      <c r="O47" s="30"/>
      <c r="P47" s="30">
        <f>Expenses!Q84</f>
        <v>0</v>
      </c>
      <c r="Q47" s="30"/>
      <c r="R47" s="30">
        <f>Expenses!S84</f>
        <v>0</v>
      </c>
      <c r="S47" s="30"/>
      <c r="T47" s="30">
        <f>Expenses!U84</f>
        <v>0</v>
      </c>
      <c r="U47" s="30"/>
      <c r="V47" s="30">
        <f>Expenses!W84</f>
        <v>0</v>
      </c>
      <c r="W47" s="30"/>
      <c r="X47" s="30">
        <f>Expenses!Y84</f>
        <v>0</v>
      </c>
      <c r="Y47" s="31">
        <f t="shared" ref="Y47:Y53" si="17">SUM(B47:X47)</f>
        <v>0</v>
      </c>
      <c r="Z47" s="32" t="e">
        <f t="shared" ref="Z47:Z52" si="18">Y47/$AE$2</f>
        <v>#DIV/0!</v>
      </c>
    </row>
    <row r="48" spans="1:26" ht="13.05" customHeight="1" x14ac:dyDescent="0.4">
      <c r="A48" s="11" t="s">
        <v>94</v>
      </c>
      <c r="B48" s="30">
        <f>Expenses!C91</f>
        <v>0</v>
      </c>
      <c r="C48" s="30"/>
      <c r="D48" s="30">
        <f>Expenses!E91</f>
        <v>0</v>
      </c>
      <c r="E48" s="30"/>
      <c r="F48" s="30">
        <f>Expenses!G91</f>
        <v>0</v>
      </c>
      <c r="G48" s="30"/>
      <c r="H48" s="30">
        <f>Expenses!I91</f>
        <v>0</v>
      </c>
      <c r="I48" s="30"/>
      <c r="J48" s="30">
        <f>Expenses!K91</f>
        <v>0</v>
      </c>
      <c r="K48" s="30"/>
      <c r="L48" s="30">
        <f>Expenses!M91</f>
        <v>0</v>
      </c>
      <c r="M48" s="30"/>
      <c r="N48" s="30">
        <f>Expenses!O91</f>
        <v>0</v>
      </c>
      <c r="O48" s="30"/>
      <c r="P48" s="30">
        <f>Expenses!Q91</f>
        <v>0</v>
      </c>
      <c r="Q48" s="30"/>
      <c r="R48" s="30">
        <f>Expenses!S91</f>
        <v>0</v>
      </c>
      <c r="S48" s="30"/>
      <c r="T48" s="30">
        <f>Expenses!U91</f>
        <v>0</v>
      </c>
      <c r="U48" s="30"/>
      <c r="V48" s="30">
        <f>Expenses!W91</f>
        <v>0</v>
      </c>
      <c r="W48" s="30"/>
      <c r="X48" s="30">
        <f>Expenses!Y91</f>
        <v>0</v>
      </c>
      <c r="Y48" s="31">
        <f t="shared" si="17"/>
        <v>0</v>
      </c>
      <c r="Z48" s="32" t="e">
        <f t="shared" si="18"/>
        <v>#DIV/0!</v>
      </c>
    </row>
    <row r="49" spans="1:26" ht="13.05" customHeight="1" x14ac:dyDescent="0.4">
      <c r="A49" s="11" t="s">
        <v>30</v>
      </c>
      <c r="B49" s="30">
        <f>Expenses!C128</f>
        <v>0</v>
      </c>
      <c r="C49" s="30"/>
      <c r="D49" s="30">
        <f>Expenses!E128</f>
        <v>0</v>
      </c>
      <c r="E49" s="30"/>
      <c r="F49" s="30">
        <f>Expenses!G128</f>
        <v>0</v>
      </c>
      <c r="G49" s="30"/>
      <c r="H49" s="30">
        <f>Expenses!I128</f>
        <v>0</v>
      </c>
      <c r="I49" s="30"/>
      <c r="J49" s="30">
        <f>Expenses!K128</f>
        <v>0</v>
      </c>
      <c r="K49" s="30"/>
      <c r="L49" s="30">
        <f>Expenses!M128</f>
        <v>0</v>
      </c>
      <c r="M49" s="30"/>
      <c r="N49" s="30">
        <f>Expenses!O128</f>
        <v>0</v>
      </c>
      <c r="O49" s="30"/>
      <c r="P49" s="30">
        <f>Expenses!Q128</f>
        <v>0</v>
      </c>
      <c r="Q49" s="30"/>
      <c r="R49" s="30">
        <f>Expenses!S128</f>
        <v>0</v>
      </c>
      <c r="S49" s="30"/>
      <c r="T49" s="30">
        <f>Expenses!U128</f>
        <v>0</v>
      </c>
      <c r="U49" s="30"/>
      <c r="V49" s="30">
        <f>Expenses!W128</f>
        <v>0</v>
      </c>
      <c r="W49" s="30"/>
      <c r="X49" s="30">
        <f>Expenses!Y128</f>
        <v>0</v>
      </c>
      <c r="Y49" s="31">
        <f t="shared" si="17"/>
        <v>0</v>
      </c>
      <c r="Z49" s="32" t="e">
        <f t="shared" si="18"/>
        <v>#DIV/0!</v>
      </c>
    </row>
    <row r="50" spans="1:26" ht="13.05" customHeight="1" x14ac:dyDescent="0.4">
      <c r="A50" s="11" t="s">
        <v>32</v>
      </c>
      <c r="B50" s="30">
        <f>Expenses!C132</f>
        <v>0</v>
      </c>
      <c r="C50" s="30"/>
      <c r="D50" s="30">
        <f>Expenses!E132</f>
        <v>0</v>
      </c>
      <c r="E50" s="30"/>
      <c r="F50" s="30">
        <f>Expenses!G132</f>
        <v>0</v>
      </c>
      <c r="G50" s="30"/>
      <c r="H50" s="30">
        <f>Expenses!I132</f>
        <v>0</v>
      </c>
      <c r="I50" s="30"/>
      <c r="J50" s="30">
        <f>Expenses!K132</f>
        <v>0</v>
      </c>
      <c r="K50" s="30"/>
      <c r="L50" s="30">
        <f>Expenses!M132</f>
        <v>0</v>
      </c>
      <c r="M50" s="30"/>
      <c r="N50" s="30">
        <f>Expenses!O132</f>
        <v>0</v>
      </c>
      <c r="O50" s="30"/>
      <c r="P50" s="30">
        <f>Expenses!Q132</f>
        <v>0</v>
      </c>
      <c r="Q50" s="30"/>
      <c r="R50" s="30">
        <f>Expenses!S132</f>
        <v>0</v>
      </c>
      <c r="S50" s="30"/>
      <c r="T50" s="30">
        <f>Expenses!U132</f>
        <v>0</v>
      </c>
      <c r="U50" s="30"/>
      <c r="V50" s="30">
        <f>Expenses!W132</f>
        <v>0</v>
      </c>
      <c r="W50" s="30"/>
      <c r="X50" s="30">
        <f>Expenses!Y132</f>
        <v>0</v>
      </c>
      <c r="Y50" s="31">
        <f t="shared" si="17"/>
        <v>0</v>
      </c>
      <c r="Z50" s="32" t="e">
        <f t="shared" si="18"/>
        <v>#DIV/0!</v>
      </c>
    </row>
    <row r="51" spans="1:26" ht="13.05" customHeight="1" x14ac:dyDescent="0.4">
      <c r="A51" s="11" t="s">
        <v>76</v>
      </c>
      <c r="B51" s="30">
        <f>Expenses!C136</f>
        <v>0</v>
      </c>
      <c r="C51" s="30"/>
      <c r="D51" s="30">
        <f>Expenses!E136</f>
        <v>0</v>
      </c>
      <c r="E51" s="30"/>
      <c r="F51" s="30">
        <f>Expenses!G136</f>
        <v>0</v>
      </c>
      <c r="G51" s="30"/>
      <c r="H51" s="30">
        <f>Expenses!I136</f>
        <v>0</v>
      </c>
      <c r="I51" s="30"/>
      <c r="J51" s="30">
        <f>Expenses!K136</f>
        <v>0</v>
      </c>
      <c r="K51" s="30"/>
      <c r="L51" s="30">
        <f>Expenses!M136</f>
        <v>0</v>
      </c>
      <c r="M51" s="30"/>
      <c r="N51" s="30">
        <f>Expenses!O136</f>
        <v>0</v>
      </c>
      <c r="O51" s="30"/>
      <c r="P51" s="30">
        <f>Expenses!Q136</f>
        <v>0</v>
      </c>
      <c r="Q51" s="30"/>
      <c r="R51" s="30">
        <f>Expenses!S136</f>
        <v>0</v>
      </c>
      <c r="S51" s="30"/>
      <c r="T51" s="30">
        <f>Expenses!U136</f>
        <v>0</v>
      </c>
      <c r="U51" s="30"/>
      <c r="V51" s="30">
        <f>Expenses!W136</f>
        <v>0</v>
      </c>
      <c r="W51" s="30"/>
      <c r="X51" s="30">
        <f>Expenses!Y136</f>
        <v>0</v>
      </c>
      <c r="Y51" s="31">
        <f t="shared" ref="Y51" si="19">SUM(B51:X51)</f>
        <v>0</v>
      </c>
      <c r="Z51" s="32" t="e">
        <f t="shared" si="18"/>
        <v>#DIV/0!</v>
      </c>
    </row>
    <row r="52" spans="1:26" ht="13.05" customHeight="1" thickBot="1" x14ac:dyDescent="0.45">
      <c r="A52" s="11" t="s">
        <v>20</v>
      </c>
      <c r="B52" s="30">
        <f>Expenses!C140</f>
        <v>0</v>
      </c>
      <c r="C52" s="30"/>
      <c r="D52" s="30">
        <f>Expenses!E140</f>
        <v>0</v>
      </c>
      <c r="E52" s="30"/>
      <c r="F52" s="30">
        <f>Expenses!G140</f>
        <v>0</v>
      </c>
      <c r="G52" s="30"/>
      <c r="H52" s="30">
        <f>Expenses!I140</f>
        <v>0</v>
      </c>
      <c r="I52" s="30"/>
      <c r="J52" s="30">
        <f>Expenses!K140</f>
        <v>0</v>
      </c>
      <c r="K52" s="30"/>
      <c r="L52" s="30">
        <f>Expenses!M140</f>
        <v>0</v>
      </c>
      <c r="M52" s="30"/>
      <c r="N52" s="30">
        <f>Expenses!O140</f>
        <v>0</v>
      </c>
      <c r="O52" s="30"/>
      <c r="P52" s="30">
        <f>Expenses!Q140</f>
        <v>0</v>
      </c>
      <c r="Q52" s="30"/>
      <c r="R52" s="30">
        <f>Expenses!S140</f>
        <v>0</v>
      </c>
      <c r="S52" s="30"/>
      <c r="T52" s="30">
        <f>Expenses!U140</f>
        <v>0</v>
      </c>
      <c r="U52" s="30"/>
      <c r="V52" s="30">
        <f>Expenses!W140</f>
        <v>0</v>
      </c>
      <c r="W52" s="30"/>
      <c r="X52" s="30">
        <f>Expenses!Y140</f>
        <v>0</v>
      </c>
      <c r="Y52" s="35">
        <f t="shared" si="17"/>
        <v>0</v>
      </c>
      <c r="Z52" s="32" t="e">
        <f t="shared" si="18"/>
        <v>#DIV/0!</v>
      </c>
    </row>
    <row r="53" spans="1:26" ht="13.05" customHeight="1" thickTop="1" x14ac:dyDescent="0.4">
      <c r="A53" s="14" t="s">
        <v>33</v>
      </c>
      <c r="B53" s="36">
        <f>SUM(B46:B52)</f>
        <v>0</v>
      </c>
      <c r="C53" s="36"/>
      <c r="D53" s="36">
        <f t="shared" ref="D53:T53" si="20">SUM(D46:D52)</f>
        <v>0</v>
      </c>
      <c r="E53" s="36"/>
      <c r="F53" s="36">
        <f t="shared" si="20"/>
        <v>0</v>
      </c>
      <c r="G53" s="36"/>
      <c r="H53" s="36">
        <f t="shared" si="20"/>
        <v>0</v>
      </c>
      <c r="I53" s="36"/>
      <c r="J53" s="36">
        <f t="shared" si="20"/>
        <v>0</v>
      </c>
      <c r="K53" s="36"/>
      <c r="L53" s="36">
        <f t="shared" si="20"/>
        <v>0</v>
      </c>
      <c r="M53" s="36"/>
      <c r="N53" s="36">
        <f t="shared" si="20"/>
        <v>0</v>
      </c>
      <c r="O53" s="36"/>
      <c r="P53" s="36">
        <f t="shared" si="20"/>
        <v>0</v>
      </c>
      <c r="Q53" s="36"/>
      <c r="R53" s="36">
        <f t="shared" si="20"/>
        <v>0</v>
      </c>
      <c r="S53" s="36"/>
      <c r="T53" s="36">
        <f t="shared" si="20"/>
        <v>0</v>
      </c>
      <c r="U53" s="36"/>
      <c r="V53" s="36">
        <f>SUM(V46:V52)</f>
        <v>0</v>
      </c>
      <c r="W53" s="36"/>
      <c r="X53" s="36">
        <f>SUM(X46:X52)</f>
        <v>0</v>
      </c>
      <c r="Y53" s="37">
        <f t="shared" si="17"/>
        <v>0</v>
      </c>
      <c r="Z53" s="37" t="e">
        <f>Y53/$AE$2</f>
        <v>#DIV/0!</v>
      </c>
    </row>
    <row r="54" spans="1:26" s="13" customFormat="1" ht="13.05" customHeight="1" x14ac:dyDescent="0.4"/>
    <row r="55" spans="1:26" ht="13.05" customHeight="1" x14ac:dyDescent="0.4">
      <c r="A55" s="6" t="s">
        <v>34</v>
      </c>
      <c r="B55" s="4" t="s">
        <v>1</v>
      </c>
      <c r="C55" s="4"/>
      <c r="D55" s="4" t="s">
        <v>2</v>
      </c>
      <c r="E55" s="4"/>
      <c r="F55" s="4" t="s">
        <v>3</v>
      </c>
      <c r="G55" s="4"/>
      <c r="H55" s="4" t="s">
        <v>4</v>
      </c>
      <c r="I55" s="4"/>
      <c r="J55" s="4" t="s">
        <v>5</v>
      </c>
      <c r="K55" s="4"/>
      <c r="L55" s="4" t="s">
        <v>6</v>
      </c>
      <c r="M55" s="4"/>
      <c r="N55" s="4" t="s">
        <v>7</v>
      </c>
      <c r="O55" s="4"/>
      <c r="P55" s="4" t="s">
        <v>8</v>
      </c>
      <c r="Q55" s="4"/>
      <c r="R55" s="4" t="s">
        <v>9</v>
      </c>
      <c r="S55" s="4"/>
      <c r="T55" s="4" t="s">
        <v>10</v>
      </c>
      <c r="U55" s="4"/>
      <c r="V55" s="4" t="s">
        <v>11</v>
      </c>
      <c r="W55" s="4"/>
      <c r="X55" s="4" t="s">
        <v>12</v>
      </c>
      <c r="Y55" s="4" t="s">
        <v>42</v>
      </c>
      <c r="Z55" s="4" t="s">
        <v>43</v>
      </c>
    </row>
    <row r="56" spans="1:26" ht="13.05" customHeight="1" x14ac:dyDescent="0.4">
      <c r="A56" s="11" t="s">
        <v>68</v>
      </c>
      <c r="B56" s="30">
        <f>Expenses!C147</f>
        <v>0</v>
      </c>
      <c r="C56" s="30"/>
      <c r="D56" s="30">
        <f>Expenses!E147</f>
        <v>0</v>
      </c>
      <c r="E56" s="30"/>
      <c r="F56" s="30">
        <f>Expenses!G147</f>
        <v>0</v>
      </c>
      <c r="G56" s="30"/>
      <c r="H56" s="30">
        <f>Expenses!I147</f>
        <v>0</v>
      </c>
      <c r="I56" s="30"/>
      <c r="J56" s="30">
        <f>Expenses!K147</f>
        <v>0</v>
      </c>
      <c r="K56" s="30"/>
      <c r="L56" s="30">
        <f>Expenses!M147</f>
        <v>0</v>
      </c>
      <c r="M56" s="30"/>
      <c r="N56" s="30">
        <f>Expenses!O147</f>
        <v>0</v>
      </c>
      <c r="O56" s="30"/>
      <c r="P56" s="30">
        <f>Expenses!Q147</f>
        <v>0</v>
      </c>
      <c r="Q56" s="30"/>
      <c r="R56" s="30">
        <f>Expenses!S147</f>
        <v>0</v>
      </c>
      <c r="S56" s="30"/>
      <c r="T56" s="30">
        <f>Expenses!U147</f>
        <v>0</v>
      </c>
      <c r="U56" s="30"/>
      <c r="V56" s="30">
        <f>Expenses!W147</f>
        <v>0</v>
      </c>
      <c r="W56" s="30"/>
      <c r="X56" s="30">
        <f>Expenses!Y147</f>
        <v>0</v>
      </c>
      <c r="Y56" s="31">
        <f t="shared" ref="Y56:Y64" si="21">SUM(B56:X56)</f>
        <v>0</v>
      </c>
      <c r="Z56" s="32" t="e">
        <f>Y56/$AE$2</f>
        <v>#DIV/0!</v>
      </c>
    </row>
    <row r="57" spans="1:26" ht="13.05" customHeight="1" x14ac:dyDescent="0.4">
      <c r="A57" s="11" t="s">
        <v>35</v>
      </c>
      <c r="B57" s="30">
        <f>Expenses!C153</f>
        <v>0</v>
      </c>
      <c r="C57" s="30"/>
      <c r="D57" s="30">
        <f>Expenses!E153</f>
        <v>0</v>
      </c>
      <c r="E57" s="30"/>
      <c r="F57" s="30">
        <f>Expenses!G153</f>
        <v>0</v>
      </c>
      <c r="G57" s="30"/>
      <c r="H57" s="30">
        <f>Expenses!I153</f>
        <v>0</v>
      </c>
      <c r="I57" s="30"/>
      <c r="J57" s="30">
        <f>Expenses!K153</f>
        <v>0</v>
      </c>
      <c r="K57" s="30"/>
      <c r="L57" s="30">
        <f>Expenses!M153</f>
        <v>0</v>
      </c>
      <c r="M57" s="30"/>
      <c r="N57" s="30">
        <f>Expenses!O153</f>
        <v>0</v>
      </c>
      <c r="O57" s="30"/>
      <c r="P57" s="30">
        <f>Expenses!Q153</f>
        <v>0</v>
      </c>
      <c r="Q57" s="30"/>
      <c r="R57" s="30">
        <f>Expenses!S153</f>
        <v>0</v>
      </c>
      <c r="S57" s="30"/>
      <c r="T57" s="30">
        <f>Expenses!U153</f>
        <v>0</v>
      </c>
      <c r="U57" s="30"/>
      <c r="V57" s="30">
        <f>Expenses!W153</f>
        <v>0</v>
      </c>
      <c r="W57" s="30"/>
      <c r="X57" s="30">
        <f>Expenses!Y153</f>
        <v>0</v>
      </c>
      <c r="Y57" s="31">
        <f>SUM(B57:X57)</f>
        <v>0</v>
      </c>
      <c r="Z57" s="32" t="e">
        <f t="shared" ref="Z57:Z63" si="22">Y57/$AE$2</f>
        <v>#DIV/0!</v>
      </c>
    </row>
    <row r="58" spans="1:26" ht="13.05" customHeight="1" x14ac:dyDescent="0.4">
      <c r="A58" s="11" t="s">
        <v>36</v>
      </c>
      <c r="B58" s="30">
        <f>Expenses!C157</f>
        <v>0</v>
      </c>
      <c r="C58" s="30"/>
      <c r="D58" s="30">
        <f>Expenses!E157</f>
        <v>0</v>
      </c>
      <c r="E58" s="30"/>
      <c r="F58" s="30">
        <f>Expenses!G157</f>
        <v>0</v>
      </c>
      <c r="G58" s="30"/>
      <c r="H58" s="30">
        <f>Expenses!I157</f>
        <v>0</v>
      </c>
      <c r="I58" s="30"/>
      <c r="J58" s="30">
        <f>Expenses!K157</f>
        <v>0</v>
      </c>
      <c r="K58" s="30"/>
      <c r="L58" s="30">
        <f>Expenses!M157</f>
        <v>0</v>
      </c>
      <c r="M58" s="30"/>
      <c r="N58" s="30">
        <f>Expenses!O157</f>
        <v>0</v>
      </c>
      <c r="O58" s="30"/>
      <c r="P58" s="30">
        <f>Expenses!Q157</f>
        <v>0</v>
      </c>
      <c r="Q58" s="30"/>
      <c r="R58" s="30">
        <f>Expenses!S157</f>
        <v>0</v>
      </c>
      <c r="S58" s="30"/>
      <c r="T58" s="30">
        <f>Expenses!U157</f>
        <v>0</v>
      </c>
      <c r="U58" s="30"/>
      <c r="V58" s="30">
        <f>Expenses!W157</f>
        <v>0</v>
      </c>
      <c r="W58" s="30"/>
      <c r="X58" s="30">
        <f>Expenses!Y157</f>
        <v>0</v>
      </c>
      <c r="Y58" s="31">
        <f t="shared" si="21"/>
        <v>0</v>
      </c>
      <c r="Z58" s="32" t="e">
        <f t="shared" si="22"/>
        <v>#DIV/0!</v>
      </c>
    </row>
    <row r="59" spans="1:26" ht="13.05" customHeight="1" x14ac:dyDescent="0.4">
      <c r="A59" s="11" t="s">
        <v>64</v>
      </c>
      <c r="B59" s="30">
        <f>Expenses!C161</f>
        <v>0</v>
      </c>
      <c r="C59" s="30"/>
      <c r="D59" s="30">
        <f>Expenses!E161</f>
        <v>0</v>
      </c>
      <c r="E59" s="30"/>
      <c r="F59" s="30">
        <f>Expenses!G161</f>
        <v>0</v>
      </c>
      <c r="G59" s="30"/>
      <c r="H59" s="30">
        <f>Expenses!I161</f>
        <v>0</v>
      </c>
      <c r="I59" s="30"/>
      <c r="J59" s="30">
        <f>Expenses!K161</f>
        <v>0</v>
      </c>
      <c r="K59" s="30"/>
      <c r="L59" s="30">
        <f>Expenses!M161</f>
        <v>0</v>
      </c>
      <c r="M59" s="30"/>
      <c r="N59" s="30">
        <f>Expenses!O161</f>
        <v>0</v>
      </c>
      <c r="O59" s="30"/>
      <c r="P59" s="30">
        <f>Expenses!Q161</f>
        <v>0</v>
      </c>
      <c r="Q59" s="30"/>
      <c r="R59" s="30">
        <f>Expenses!S161</f>
        <v>0</v>
      </c>
      <c r="S59" s="30"/>
      <c r="T59" s="30">
        <f>Expenses!U161</f>
        <v>0</v>
      </c>
      <c r="U59" s="30"/>
      <c r="V59" s="30">
        <f>Expenses!W161</f>
        <v>0</v>
      </c>
      <c r="W59" s="30"/>
      <c r="X59" s="30">
        <f>Expenses!Y161</f>
        <v>0</v>
      </c>
      <c r="Y59" s="31">
        <f t="shared" ref="Y59" si="23">SUM(B59:X59)</f>
        <v>0</v>
      </c>
      <c r="Z59" s="32" t="e">
        <f t="shared" si="22"/>
        <v>#DIV/0!</v>
      </c>
    </row>
    <row r="60" spans="1:26" ht="13.05" customHeight="1" x14ac:dyDescent="0.4">
      <c r="A60" s="11" t="s">
        <v>106</v>
      </c>
      <c r="B60" s="30">
        <f>Expenses!C166</f>
        <v>0</v>
      </c>
      <c r="C60" s="30"/>
      <c r="D60" s="30">
        <f>Expenses!E166</f>
        <v>0</v>
      </c>
      <c r="E60" s="30"/>
      <c r="F60" s="30">
        <f>Expenses!G166</f>
        <v>0</v>
      </c>
      <c r="G60" s="30"/>
      <c r="H60" s="30">
        <f>Expenses!I166</f>
        <v>0</v>
      </c>
      <c r="I60" s="30"/>
      <c r="J60" s="30">
        <f>Expenses!K166</f>
        <v>0</v>
      </c>
      <c r="K60" s="30"/>
      <c r="L60" s="30">
        <f>Expenses!M166</f>
        <v>0</v>
      </c>
      <c r="M60" s="30"/>
      <c r="N60" s="30">
        <f>Expenses!O166</f>
        <v>0</v>
      </c>
      <c r="O60" s="30"/>
      <c r="P60" s="30">
        <f>Expenses!Q166</f>
        <v>0</v>
      </c>
      <c r="Q60" s="30"/>
      <c r="R60" s="30">
        <f>Expenses!S166</f>
        <v>0</v>
      </c>
      <c r="S60" s="30"/>
      <c r="T60" s="30">
        <f>Expenses!U166</f>
        <v>0</v>
      </c>
      <c r="U60" s="30"/>
      <c r="V60" s="30">
        <f>Expenses!W166</f>
        <v>0</v>
      </c>
      <c r="W60" s="30"/>
      <c r="X60" s="30">
        <f>Expenses!Y166</f>
        <v>0</v>
      </c>
      <c r="Y60" s="31">
        <f t="shared" si="21"/>
        <v>0</v>
      </c>
      <c r="Z60" s="32" t="e">
        <f t="shared" si="22"/>
        <v>#DIV/0!</v>
      </c>
    </row>
    <row r="61" spans="1:26" ht="13.05" customHeight="1" x14ac:dyDescent="0.4">
      <c r="A61" s="11" t="s">
        <v>37</v>
      </c>
      <c r="B61" s="30">
        <f>Expenses!C170</f>
        <v>0</v>
      </c>
      <c r="C61" s="30"/>
      <c r="D61" s="30">
        <f>Expenses!E170</f>
        <v>0</v>
      </c>
      <c r="E61" s="30"/>
      <c r="F61" s="30">
        <f>Expenses!G170</f>
        <v>0</v>
      </c>
      <c r="G61" s="30"/>
      <c r="H61" s="30">
        <f>Expenses!I170</f>
        <v>0</v>
      </c>
      <c r="I61" s="30"/>
      <c r="J61" s="30">
        <f>Expenses!K170</f>
        <v>0</v>
      </c>
      <c r="K61" s="30"/>
      <c r="L61" s="30">
        <f>Expenses!M170</f>
        <v>0</v>
      </c>
      <c r="M61" s="30"/>
      <c r="N61" s="30">
        <f>Expenses!O170</f>
        <v>0</v>
      </c>
      <c r="O61" s="30"/>
      <c r="P61" s="30">
        <f>Expenses!Q170</f>
        <v>0</v>
      </c>
      <c r="Q61" s="30"/>
      <c r="R61" s="30">
        <f>Expenses!S170</f>
        <v>0</v>
      </c>
      <c r="S61" s="30"/>
      <c r="T61" s="30">
        <f>Expenses!U170</f>
        <v>0</v>
      </c>
      <c r="U61" s="30"/>
      <c r="V61" s="30">
        <f>Expenses!W170</f>
        <v>0</v>
      </c>
      <c r="W61" s="30"/>
      <c r="X61" s="30">
        <f>Expenses!Y170</f>
        <v>0</v>
      </c>
      <c r="Y61" s="31">
        <f t="shared" si="21"/>
        <v>0</v>
      </c>
      <c r="Z61" s="32" t="e">
        <f t="shared" si="22"/>
        <v>#DIV/0!</v>
      </c>
    </row>
    <row r="62" spans="1:26" ht="13.05" customHeight="1" x14ac:dyDescent="0.4">
      <c r="A62" s="11" t="s">
        <v>102</v>
      </c>
      <c r="B62" s="30">
        <f>Expenses!C173</f>
        <v>0</v>
      </c>
      <c r="C62" s="30"/>
      <c r="D62" s="30">
        <f>Expenses!E173</f>
        <v>0</v>
      </c>
      <c r="E62" s="30"/>
      <c r="F62" s="30">
        <f>Expenses!G173</f>
        <v>0</v>
      </c>
      <c r="G62" s="30"/>
      <c r="H62" s="30">
        <f>Expenses!I173</f>
        <v>0</v>
      </c>
      <c r="I62" s="30"/>
      <c r="J62" s="30">
        <f>Expenses!K173</f>
        <v>0</v>
      </c>
      <c r="K62" s="30"/>
      <c r="L62" s="30">
        <f>Expenses!M173</f>
        <v>0</v>
      </c>
      <c r="M62" s="30"/>
      <c r="N62" s="30">
        <f>Expenses!O173</f>
        <v>0</v>
      </c>
      <c r="O62" s="30"/>
      <c r="P62" s="30">
        <f>Expenses!Q173</f>
        <v>0</v>
      </c>
      <c r="Q62" s="30"/>
      <c r="R62" s="30">
        <f>Expenses!S173</f>
        <v>0</v>
      </c>
      <c r="S62" s="30"/>
      <c r="T62" s="30">
        <f>Expenses!U173</f>
        <v>0</v>
      </c>
      <c r="U62" s="30"/>
      <c r="V62" s="30">
        <f>Expenses!W173</f>
        <v>0</v>
      </c>
      <c r="W62" s="30"/>
      <c r="X62" s="30">
        <f>Expenses!Y173</f>
        <v>0</v>
      </c>
      <c r="Y62" s="31">
        <f t="shared" ref="Y62" si="24">SUM(B62:X62)</f>
        <v>0</v>
      </c>
      <c r="Z62" s="32" t="e">
        <f t="shared" si="22"/>
        <v>#DIV/0!</v>
      </c>
    </row>
    <row r="63" spans="1:26" ht="13.05" customHeight="1" thickBot="1" x14ac:dyDescent="0.45">
      <c r="A63" s="11" t="s">
        <v>20</v>
      </c>
      <c r="B63" s="30">
        <f>Expenses!C177</f>
        <v>0</v>
      </c>
      <c r="C63" s="30"/>
      <c r="D63" s="30">
        <f>Expenses!E177</f>
        <v>0</v>
      </c>
      <c r="E63" s="30"/>
      <c r="F63" s="30">
        <f>Expenses!G177</f>
        <v>0</v>
      </c>
      <c r="G63" s="30"/>
      <c r="H63" s="30">
        <f>Expenses!I177</f>
        <v>0</v>
      </c>
      <c r="I63" s="30"/>
      <c r="J63" s="30">
        <f>Expenses!K177</f>
        <v>0</v>
      </c>
      <c r="K63" s="30"/>
      <c r="L63" s="30">
        <f>Expenses!M177</f>
        <v>0</v>
      </c>
      <c r="M63" s="30"/>
      <c r="N63" s="30">
        <f>Expenses!O177</f>
        <v>0</v>
      </c>
      <c r="O63" s="30"/>
      <c r="P63" s="30">
        <f>Expenses!Q177</f>
        <v>0</v>
      </c>
      <c r="Q63" s="30"/>
      <c r="R63" s="30">
        <f>Expenses!S177</f>
        <v>0</v>
      </c>
      <c r="S63" s="30"/>
      <c r="T63" s="30">
        <f>Expenses!U177</f>
        <v>0</v>
      </c>
      <c r="U63" s="30"/>
      <c r="V63" s="30">
        <f>Expenses!W177</f>
        <v>0</v>
      </c>
      <c r="W63" s="30"/>
      <c r="X63" s="30">
        <f>Expenses!Y177</f>
        <v>0</v>
      </c>
      <c r="Y63" s="35">
        <f t="shared" si="21"/>
        <v>0</v>
      </c>
      <c r="Z63" s="32" t="e">
        <f t="shared" si="22"/>
        <v>#DIV/0!</v>
      </c>
    </row>
    <row r="64" spans="1:26" ht="13.05" customHeight="1" thickTop="1" x14ac:dyDescent="0.4">
      <c r="A64" s="14" t="s">
        <v>38</v>
      </c>
      <c r="B64" s="36">
        <f>SUM(B56:B63)</f>
        <v>0</v>
      </c>
      <c r="C64" s="37"/>
      <c r="D64" s="37">
        <f>SUM(D56:D63)</f>
        <v>0</v>
      </c>
      <c r="E64" s="37"/>
      <c r="F64" s="37">
        <f>SUM(F56:F63)</f>
        <v>0</v>
      </c>
      <c r="G64" s="37"/>
      <c r="H64" s="37">
        <f>SUM(H56:H63)</f>
        <v>0</v>
      </c>
      <c r="I64" s="37"/>
      <c r="J64" s="37">
        <f>SUM(J56:J63)</f>
        <v>0</v>
      </c>
      <c r="K64" s="37"/>
      <c r="L64" s="37">
        <f>SUM(L56:L63)</f>
        <v>0</v>
      </c>
      <c r="M64" s="37"/>
      <c r="N64" s="37">
        <f>SUM(N56:N63)</f>
        <v>0</v>
      </c>
      <c r="O64" s="37"/>
      <c r="P64" s="37">
        <f>SUM(P56:P63)</f>
        <v>0</v>
      </c>
      <c r="Q64" s="37"/>
      <c r="R64" s="37">
        <f>SUM(R56:R63)</f>
        <v>0</v>
      </c>
      <c r="S64" s="37"/>
      <c r="T64" s="37">
        <f>SUM(T56:T63)</f>
        <v>0</v>
      </c>
      <c r="U64" s="37"/>
      <c r="V64" s="37">
        <f>SUM(V56:V63)</f>
        <v>0</v>
      </c>
      <c r="W64" s="37"/>
      <c r="X64" s="37">
        <f>SUM(X56:X63)</f>
        <v>0</v>
      </c>
      <c r="Y64" s="37">
        <f t="shared" si="21"/>
        <v>0</v>
      </c>
      <c r="Z64" s="37" t="e">
        <f>Y64/$AE$2</f>
        <v>#DIV/0!</v>
      </c>
    </row>
    <row r="65" spans="1:26" s="13" customFormat="1" ht="13.05" customHeight="1" x14ac:dyDescent="0.4"/>
    <row r="66" spans="1:26" ht="13.05" customHeight="1" x14ac:dyDescent="0.45">
      <c r="A66" s="79" t="s">
        <v>108</v>
      </c>
      <c r="B66" s="4" t="s">
        <v>1</v>
      </c>
      <c r="C66" s="4"/>
      <c r="D66" s="4" t="s">
        <v>2</v>
      </c>
      <c r="E66" s="4"/>
      <c r="F66" s="4" t="s">
        <v>3</v>
      </c>
      <c r="G66" s="4"/>
      <c r="H66" s="4" t="s">
        <v>4</v>
      </c>
      <c r="I66" s="4"/>
      <c r="J66" s="4" t="s">
        <v>5</v>
      </c>
      <c r="K66" s="4"/>
      <c r="L66" s="4" t="s">
        <v>6</v>
      </c>
      <c r="M66" s="4"/>
      <c r="N66" s="4" t="s">
        <v>7</v>
      </c>
      <c r="O66" s="4"/>
      <c r="P66" s="4" t="s">
        <v>8</v>
      </c>
      <c r="Q66" s="4"/>
      <c r="R66" s="4" t="s">
        <v>9</v>
      </c>
      <c r="S66" s="4"/>
      <c r="T66" s="4" t="s">
        <v>10</v>
      </c>
      <c r="U66" s="4"/>
      <c r="V66" s="4" t="s">
        <v>11</v>
      </c>
      <c r="W66" s="4"/>
      <c r="X66" s="4" t="s">
        <v>12</v>
      </c>
      <c r="Y66" s="4" t="s">
        <v>42</v>
      </c>
      <c r="Z66" s="4" t="s">
        <v>43</v>
      </c>
    </row>
    <row r="67" spans="1:26" ht="13.05" customHeight="1" thickBot="1" x14ac:dyDescent="0.45">
      <c r="A67" s="11" t="s">
        <v>107</v>
      </c>
      <c r="B67" s="30">
        <f>Expenses!C184</f>
        <v>0</v>
      </c>
      <c r="C67" s="30"/>
      <c r="D67" s="30">
        <f>Expenses!E184</f>
        <v>0</v>
      </c>
      <c r="E67" s="30"/>
      <c r="F67" s="30">
        <f>Expenses!G184</f>
        <v>0</v>
      </c>
      <c r="G67" s="30"/>
      <c r="H67" s="30">
        <f>Expenses!I184</f>
        <v>0</v>
      </c>
      <c r="I67" s="30"/>
      <c r="J67" s="30">
        <f>Expenses!K184</f>
        <v>0</v>
      </c>
      <c r="K67" s="30"/>
      <c r="L67" s="30">
        <f>Expenses!M184</f>
        <v>0</v>
      </c>
      <c r="M67" s="30"/>
      <c r="N67" s="30">
        <f>Expenses!O184</f>
        <v>0</v>
      </c>
      <c r="O67" s="30"/>
      <c r="P67" s="30">
        <f>Expenses!Q184</f>
        <v>0</v>
      </c>
      <c r="Q67" s="30"/>
      <c r="R67" s="30">
        <f>Expenses!S184</f>
        <v>0</v>
      </c>
      <c r="S67" s="30"/>
      <c r="T67" s="30">
        <f>Expenses!U184</f>
        <v>0</v>
      </c>
      <c r="U67" s="30"/>
      <c r="V67" s="30">
        <f>Expenses!W184</f>
        <v>0</v>
      </c>
      <c r="W67" s="30"/>
      <c r="X67" s="30">
        <f>Expenses!Y184</f>
        <v>0</v>
      </c>
      <c r="Y67" s="35">
        <f>SUM(B67:X67)</f>
        <v>0</v>
      </c>
      <c r="Z67" s="32" t="e">
        <f>Y67/$AE$2</f>
        <v>#DIV/0!</v>
      </c>
    </row>
    <row r="68" spans="1:26" ht="13.05" customHeight="1" thickTop="1" x14ac:dyDescent="0.4">
      <c r="A68" s="14" t="s">
        <v>122</v>
      </c>
      <c r="B68" s="36">
        <f>SUM(B67:B67)</f>
        <v>0</v>
      </c>
      <c r="C68" s="37"/>
      <c r="D68" s="37">
        <f>SUM(D67:D67)</f>
        <v>0</v>
      </c>
      <c r="E68" s="37"/>
      <c r="F68" s="37">
        <f>SUM(F67:F67)</f>
        <v>0</v>
      </c>
      <c r="G68" s="37"/>
      <c r="H68" s="37">
        <f>SUM(H67:H67)</f>
        <v>0</v>
      </c>
      <c r="I68" s="37"/>
      <c r="J68" s="37">
        <f>SUM(J67:J67)</f>
        <v>0</v>
      </c>
      <c r="K68" s="37"/>
      <c r="L68" s="37">
        <f>SUM(L67:L67)</f>
        <v>0</v>
      </c>
      <c r="M68" s="37"/>
      <c r="N68" s="37">
        <f>SUM(N67:N67)</f>
        <v>0</v>
      </c>
      <c r="O68" s="37"/>
      <c r="P68" s="37">
        <f>SUM(P67:P67)</f>
        <v>0</v>
      </c>
      <c r="Q68" s="37"/>
      <c r="R68" s="37">
        <f>SUM(R67:R67)</f>
        <v>0</v>
      </c>
      <c r="S68" s="37"/>
      <c r="T68" s="37">
        <f>SUM(T67:T67)</f>
        <v>0</v>
      </c>
      <c r="U68" s="37"/>
      <c r="V68" s="37">
        <f>SUM(V67:V67)</f>
        <v>0</v>
      </c>
      <c r="W68" s="37"/>
      <c r="X68" s="37">
        <f>SUM(X67:X67)</f>
        <v>0</v>
      </c>
      <c r="Y68" s="37">
        <f>SUM(B68:X68)</f>
        <v>0</v>
      </c>
      <c r="Z68" s="37" t="e">
        <f>Y68/$AE$2</f>
        <v>#DIV/0!</v>
      </c>
    </row>
    <row r="69" spans="1:26" s="13" customFormat="1" ht="13.05" customHeight="1" x14ac:dyDescent="0.4">
      <c r="A69" s="15"/>
      <c r="B69" s="54"/>
      <c r="C69" s="54"/>
      <c r="D69" s="54"/>
      <c r="E69" s="54"/>
      <c r="F69" s="54"/>
      <c r="G69" s="54"/>
      <c r="H69" s="54"/>
      <c r="I69" s="54"/>
      <c r="J69" s="54"/>
      <c r="K69" s="54"/>
      <c r="L69" s="54"/>
      <c r="M69" s="54"/>
      <c r="N69" s="54"/>
      <c r="O69" s="54"/>
      <c r="P69" s="54"/>
      <c r="Q69" s="54"/>
      <c r="R69" s="54"/>
      <c r="S69" s="54"/>
      <c r="T69" s="54"/>
      <c r="U69" s="54"/>
      <c r="V69" s="54"/>
      <c r="W69" s="54"/>
      <c r="X69" s="54"/>
      <c r="Y69" s="54"/>
      <c r="Z69" s="54"/>
    </row>
    <row r="70" spans="1:26" s="13" customFormat="1" ht="13.05" customHeight="1" x14ac:dyDescent="0.4">
      <c r="A70" s="6" t="s">
        <v>65</v>
      </c>
      <c r="B70" s="4" t="s">
        <v>1</v>
      </c>
      <c r="C70" s="4"/>
      <c r="D70" s="4" t="s">
        <v>2</v>
      </c>
      <c r="E70" s="4"/>
      <c r="F70" s="4" t="s">
        <v>3</v>
      </c>
      <c r="G70" s="4"/>
      <c r="H70" s="4" t="s">
        <v>4</v>
      </c>
      <c r="I70" s="4"/>
      <c r="J70" s="4" t="s">
        <v>5</v>
      </c>
      <c r="K70" s="4"/>
      <c r="L70" s="4" t="s">
        <v>6</v>
      </c>
      <c r="M70" s="4"/>
      <c r="N70" s="4" t="s">
        <v>7</v>
      </c>
      <c r="O70" s="4"/>
      <c r="P70" s="4" t="s">
        <v>8</v>
      </c>
      <c r="Q70" s="4"/>
      <c r="R70" s="4" t="s">
        <v>9</v>
      </c>
      <c r="S70" s="4"/>
      <c r="T70" s="4" t="s">
        <v>10</v>
      </c>
      <c r="U70" s="4"/>
      <c r="V70" s="4" t="s">
        <v>11</v>
      </c>
      <c r="W70" s="4"/>
      <c r="X70" s="4" t="s">
        <v>12</v>
      </c>
      <c r="Y70" s="4" t="s">
        <v>42</v>
      </c>
      <c r="Z70" s="4" t="s">
        <v>43</v>
      </c>
    </row>
    <row r="71" spans="1:26" s="13" customFormat="1" ht="13.05" customHeight="1" x14ac:dyDescent="0.4">
      <c r="A71" s="11" t="s">
        <v>137</v>
      </c>
      <c r="B71" s="30">
        <f>Expenses!C190</f>
        <v>0</v>
      </c>
      <c r="C71" s="30"/>
      <c r="D71" s="30">
        <f>Expenses!E190</f>
        <v>0</v>
      </c>
      <c r="E71" s="30"/>
      <c r="F71" s="30">
        <f>Expenses!G190</f>
        <v>0</v>
      </c>
      <c r="G71" s="30"/>
      <c r="H71" s="30">
        <f>Expenses!I190</f>
        <v>0</v>
      </c>
      <c r="I71" s="30"/>
      <c r="J71" s="30">
        <f>Expenses!K190</f>
        <v>0</v>
      </c>
      <c r="K71" s="30"/>
      <c r="L71" s="30">
        <f>Expenses!M190</f>
        <v>0</v>
      </c>
      <c r="M71" s="30"/>
      <c r="N71" s="30">
        <f>Expenses!O190</f>
        <v>0</v>
      </c>
      <c r="O71" s="30"/>
      <c r="P71" s="30">
        <f>Expenses!Q190</f>
        <v>0</v>
      </c>
      <c r="Q71" s="30"/>
      <c r="R71" s="30">
        <f>Expenses!S190</f>
        <v>0</v>
      </c>
      <c r="S71" s="30"/>
      <c r="T71" s="30">
        <f>Expenses!U190</f>
        <v>0</v>
      </c>
      <c r="U71" s="30"/>
      <c r="V71" s="30">
        <f>Expenses!W190</f>
        <v>0</v>
      </c>
      <c r="W71" s="30"/>
      <c r="X71" s="30">
        <f>Expenses!Y190</f>
        <v>0</v>
      </c>
      <c r="Y71" s="31">
        <f>SUM(B71:X71)</f>
        <v>0</v>
      </c>
      <c r="Z71" s="32" t="e">
        <f t="shared" ref="Z71:Z72" si="25">Y71/$AE$2</f>
        <v>#DIV/0!</v>
      </c>
    </row>
    <row r="72" spans="1:26" s="13" customFormat="1" ht="13.05" customHeight="1" thickBot="1" x14ac:dyDescent="0.45">
      <c r="A72" s="11" t="s">
        <v>137</v>
      </c>
      <c r="B72" s="30">
        <f>Expenses!C193</f>
        <v>0</v>
      </c>
      <c r="C72" s="30"/>
      <c r="D72" s="30">
        <f>Expenses!E193</f>
        <v>0</v>
      </c>
      <c r="E72" s="30"/>
      <c r="F72" s="30">
        <f>Expenses!G193</f>
        <v>0</v>
      </c>
      <c r="G72" s="30"/>
      <c r="H72" s="30">
        <f>Expenses!I193</f>
        <v>0</v>
      </c>
      <c r="I72" s="30"/>
      <c r="J72" s="30">
        <f>Expenses!K193</f>
        <v>0</v>
      </c>
      <c r="K72" s="30"/>
      <c r="L72" s="30">
        <f>Expenses!M193</f>
        <v>0</v>
      </c>
      <c r="M72" s="30"/>
      <c r="N72" s="30">
        <f>Expenses!O193</f>
        <v>0</v>
      </c>
      <c r="O72" s="30"/>
      <c r="P72" s="30">
        <f>Expenses!Q193</f>
        <v>0</v>
      </c>
      <c r="Q72" s="30"/>
      <c r="R72" s="30">
        <f>Expenses!S193</f>
        <v>0</v>
      </c>
      <c r="S72" s="30"/>
      <c r="T72" s="30">
        <f>Expenses!U193</f>
        <v>0</v>
      </c>
      <c r="U72" s="30"/>
      <c r="V72" s="30">
        <f>Expenses!W193</f>
        <v>0</v>
      </c>
      <c r="W72" s="30"/>
      <c r="X72" s="30">
        <f>Expenses!Y193</f>
        <v>0</v>
      </c>
      <c r="Y72" s="31">
        <f>SUM(B72:X72)</f>
        <v>0</v>
      </c>
      <c r="Z72" s="32" t="e">
        <f t="shared" si="25"/>
        <v>#DIV/0!</v>
      </c>
    </row>
    <row r="73" spans="1:26" s="13" customFormat="1" ht="13.05" customHeight="1" thickTop="1" x14ac:dyDescent="0.4">
      <c r="A73" s="14" t="s">
        <v>66</v>
      </c>
      <c r="B73" s="36">
        <f>SUM(B71:B72)</f>
        <v>0</v>
      </c>
      <c r="C73" s="36"/>
      <c r="D73" s="36">
        <f>SUM(D71:D72)</f>
        <v>0</v>
      </c>
      <c r="E73" s="36"/>
      <c r="F73" s="36">
        <f>SUM(F71:F72)</f>
        <v>0</v>
      </c>
      <c r="G73" s="36"/>
      <c r="H73" s="36">
        <f>SUM(H71:H72)</f>
        <v>0</v>
      </c>
      <c r="I73" s="36"/>
      <c r="J73" s="36">
        <f>SUM(J71:J72)</f>
        <v>0</v>
      </c>
      <c r="K73" s="36"/>
      <c r="L73" s="36">
        <f>SUM(L71:L72)</f>
        <v>0</v>
      </c>
      <c r="M73" s="36"/>
      <c r="N73" s="36">
        <f>SUM(N71:N72)</f>
        <v>0</v>
      </c>
      <c r="O73" s="36"/>
      <c r="P73" s="36">
        <f>SUM(P71:P72)</f>
        <v>0</v>
      </c>
      <c r="Q73" s="36"/>
      <c r="R73" s="36">
        <f>SUM(R71:R72)</f>
        <v>0</v>
      </c>
      <c r="S73" s="36"/>
      <c r="T73" s="36">
        <f>SUM(T71:T72)</f>
        <v>0</v>
      </c>
      <c r="U73" s="36"/>
      <c r="V73" s="36">
        <f>SUM(V71:V72)</f>
        <v>0</v>
      </c>
      <c r="W73" s="36"/>
      <c r="X73" s="36">
        <f>SUM(X71:X72)</f>
        <v>0</v>
      </c>
      <c r="Y73" s="37">
        <f>SUM(B73:X73)</f>
        <v>0</v>
      </c>
      <c r="Z73" s="37" t="e">
        <f>Y73/$AE$2</f>
        <v>#DIV/0!</v>
      </c>
    </row>
    <row r="74" spans="1:26" s="13" customFormat="1" ht="13.05" customHeight="1" x14ac:dyDescent="0.4">
      <c r="A74" s="15"/>
      <c r="B74" s="54"/>
      <c r="C74" s="54"/>
      <c r="D74" s="54"/>
      <c r="E74" s="54"/>
      <c r="F74" s="54"/>
      <c r="G74" s="54"/>
      <c r="H74" s="54"/>
      <c r="I74" s="54"/>
      <c r="J74" s="54"/>
      <c r="K74" s="54"/>
      <c r="L74" s="54"/>
      <c r="M74" s="54"/>
      <c r="N74" s="54"/>
      <c r="O74" s="54"/>
      <c r="P74" s="54"/>
      <c r="Q74" s="54"/>
      <c r="R74" s="54"/>
      <c r="S74" s="54"/>
      <c r="T74" s="54"/>
      <c r="U74" s="54"/>
      <c r="V74" s="54"/>
      <c r="W74" s="54"/>
      <c r="X74" s="54"/>
      <c r="Y74" s="54"/>
      <c r="Z74" s="54"/>
    </row>
    <row r="75" spans="1:26" s="13" customFormat="1" ht="13.05" customHeight="1" x14ac:dyDescent="0.4">
      <c r="A75" s="6" t="s">
        <v>51</v>
      </c>
      <c r="B75" s="4" t="s">
        <v>1</v>
      </c>
      <c r="C75" s="4"/>
      <c r="D75" s="4" t="s">
        <v>2</v>
      </c>
      <c r="E75" s="4"/>
      <c r="F75" s="4" t="s">
        <v>3</v>
      </c>
      <c r="G75" s="4"/>
      <c r="H75" s="4" t="s">
        <v>4</v>
      </c>
      <c r="I75" s="4"/>
      <c r="J75" s="4" t="s">
        <v>5</v>
      </c>
      <c r="K75" s="4"/>
      <c r="L75" s="4" t="s">
        <v>6</v>
      </c>
      <c r="M75" s="4"/>
      <c r="N75" s="4" t="s">
        <v>7</v>
      </c>
      <c r="O75" s="4"/>
      <c r="P75" s="4" t="s">
        <v>8</v>
      </c>
      <c r="Q75" s="4"/>
      <c r="R75" s="4" t="s">
        <v>9</v>
      </c>
      <c r="S75" s="4"/>
      <c r="T75" s="4" t="s">
        <v>10</v>
      </c>
      <c r="U75" s="4"/>
      <c r="V75" s="4" t="s">
        <v>11</v>
      </c>
      <c r="W75" s="4"/>
      <c r="X75" s="4" t="s">
        <v>12</v>
      </c>
      <c r="Y75" s="4" t="s">
        <v>42</v>
      </c>
      <c r="Z75" s="4" t="s">
        <v>43</v>
      </c>
    </row>
    <row r="76" spans="1:26" s="13" customFormat="1" ht="13.05" customHeight="1" thickBot="1" x14ac:dyDescent="0.45">
      <c r="A76" s="11" t="s">
        <v>49</v>
      </c>
      <c r="B76" s="30">
        <f>Expenses!C199</f>
        <v>0</v>
      </c>
      <c r="C76" s="30"/>
      <c r="D76" s="30">
        <f>Expenses!E199</f>
        <v>0</v>
      </c>
      <c r="E76" s="30"/>
      <c r="F76" s="30">
        <f>Expenses!G199</f>
        <v>0</v>
      </c>
      <c r="G76" s="30"/>
      <c r="H76" s="30">
        <f>Expenses!I199</f>
        <v>0</v>
      </c>
      <c r="I76" s="30"/>
      <c r="J76" s="30">
        <f>Expenses!K199</f>
        <v>0</v>
      </c>
      <c r="K76" s="30"/>
      <c r="L76" s="30">
        <f>Expenses!M199</f>
        <v>0</v>
      </c>
      <c r="M76" s="30"/>
      <c r="N76" s="30">
        <f>Expenses!O199</f>
        <v>0</v>
      </c>
      <c r="O76" s="30"/>
      <c r="P76" s="30">
        <f>Expenses!Q199</f>
        <v>0</v>
      </c>
      <c r="Q76" s="30"/>
      <c r="R76" s="30">
        <f>Expenses!S199</f>
        <v>0</v>
      </c>
      <c r="S76" s="30"/>
      <c r="T76" s="30">
        <f>Expenses!U199</f>
        <v>0</v>
      </c>
      <c r="U76" s="30"/>
      <c r="V76" s="30">
        <f>Expenses!W199</f>
        <v>0</v>
      </c>
      <c r="W76" s="30"/>
      <c r="X76" s="30">
        <f>Expenses!Y199</f>
        <v>0</v>
      </c>
      <c r="Y76" s="31">
        <f>SUM(B76:X76)</f>
        <v>0</v>
      </c>
      <c r="Z76" s="32" t="e">
        <f>Y76/$AE$2</f>
        <v>#DIV/0!</v>
      </c>
    </row>
    <row r="77" spans="1:26" s="13" customFormat="1" ht="13.05" customHeight="1" thickTop="1" x14ac:dyDescent="0.4">
      <c r="A77" s="14" t="s">
        <v>50</v>
      </c>
      <c r="B77" s="36">
        <f>SUM(B76:B76)</f>
        <v>0</v>
      </c>
      <c r="C77" s="37"/>
      <c r="D77" s="37">
        <f>SUM(D76:D76)</f>
        <v>0</v>
      </c>
      <c r="E77" s="37"/>
      <c r="F77" s="37">
        <f>SUM(F76:F76)</f>
        <v>0</v>
      </c>
      <c r="G77" s="37"/>
      <c r="H77" s="37">
        <f>SUM(H76:H76)</f>
        <v>0</v>
      </c>
      <c r="I77" s="37"/>
      <c r="J77" s="37">
        <f>SUM(J76:J76)</f>
        <v>0</v>
      </c>
      <c r="K77" s="37"/>
      <c r="L77" s="37">
        <f>SUM(L76:L76)</f>
        <v>0</v>
      </c>
      <c r="M77" s="37"/>
      <c r="N77" s="37">
        <f>SUM(N76:N76)</f>
        <v>0</v>
      </c>
      <c r="O77" s="37"/>
      <c r="P77" s="37">
        <f>SUM(P76:P76)</f>
        <v>0</v>
      </c>
      <c r="Q77" s="37"/>
      <c r="R77" s="37">
        <f>SUM(R76:R76)</f>
        <v>0</v>
      </c>
      <c r="S77" s="37"/>
      <c r="T77" s="37">
        <f>SUM(T76:T76)</f>
        <v>0</v>
      </c>
      <c r="U77" s="37"/>
      <c r="V77" s="37">
        <f>SUM(V76:V76)</f>
        <v>0</v>
      </c>
      <c r="W77" s="37"/>
      <c r="X77" s="37">
        <f>SUM(X76:X76)</f>
        <v>0</v>
      </c>
      <c r="Y77" s="37">
        <f>SUM(B77:X77)</f>
        <v>0</v>
      </c>
      <c r="Z77" s="37" t="e">
        <f>Y77/$AE$2</f>
        <v>#DIV/0!</v>
      </c>
    </row>
    <row r="78" spans="1:26" s="13" customFormat="1" ht="13.05" customHeight="1" x14ac:dyDescent="0.4"/>
    <row r="79" spans="1:26" ht="13.05" customHeight="1" x14ac:dyDescent="0.4">
      <c r="A79" s="8" t="s">
        <v>90</v>
      </c>
      <c r="B79" s="2" t="s">
        <v>1</v>
      </c>
      <c r="C79" s="2"/>
      <c r="D79" s="2" t="s">
        <v>2</v>
      </c>
      <c r="E79" s="2"/>
      <c r="F79" s="2" t="s">
        <v>3</v>
      </c>
      <c r="G79" s="2"/>
      <c r="H79" s="2" t="s">
        <v>4</v>
      </c>
      <c r="I79" s="2"/>
      <c r="J79" s="2" t="s">
        <v>5</v>
      </c>
      <c r="K79" s="2"/>
      <c r="L79" s="2" t="s">
        <v>6</v>
      </c>
      <c r="M79" s="2"/>
      <c r="N79" s="2" t="s">
        <v>7</v>
      </c>
      <c r="O79" s="2"/>
      <c r="P79" s="2" t="s">
        <v>8</v>
      </c>
      <c r="Q79" s="2"/>
      <c r="R79" s="2" t="s">
        <v>9</v>
      </c>
      <c r="S79" s="2"/>
      <c r="T79" s="2" t="s">
        <v>10</v>
      </c>
      <c r="U79" s="2"/>
      <c r="V79" s="2" t="s">
        <v>11</v>
      </c>
      <c r="W79" s="2"/>
      <c r="X79" s="2" t="s">
        <v>12</v>
      </c>
      <c r="Y79" s="2" t="s">
        <v>42</v>
      </c>
      <c r="Z79" s="2" t="s">
        <v>43</v>
      </c>
    </row>
    <row r="80" spans="1:26" ht="13.05" customHeight="1" x14ac:dyDescent="0.4">
      <c r="A80" s="11" t="s">
        <v>39</v>
      </c>
      <c r="B80" s="44">
        <f>Savings!C2</f>
        <v>0</v>
      </c>
      <c r="C80" s="44"/>
      <c r="D80" s="44">
        <f>Savings!E2</f>
        <v>0</v>
      </c>
      <c r="E80" s="44"/>
      <c r="F80" s="44">
        <f>Savings!G2</f>
        <v>0</v>
      </c>
      <c r="G80" s="44"/>
      <c r="H80" s="44">
        <f>Savings!I2</f>
        <v>0</v>
      </c>
      <c r="I80" s="44"/>
      <c r="J80" s="44">
        <f>Savings!K2</f>
        <v>0</v>
      </c>
      <c r="K80" s="44"/>
      <c r="L80" s="44">
        <f>Savings!M2</f>
        <v>0</v>
      </c>
      <c r="M80" s="44"/>
      <c r="N80" s="44">
        <f>Savings!O2</f>
        <v>0</v>
      </c>
      <c r="O80" s="44"/>
      <c r="P80" s="44">
        <f>Savings!Q2</f>
        <v>0</v>
      </c>
      <c r="Q80" s="44"/>
      <c r="R80" s="44">
        <f>Savings!S2</f>
        <v>0</v>
      </c>
      <c r="S80" s="44"/>
      <c r="T80" s="44">
        <f>Savings!U2</f>
        <v>0</v>
      </c>
      <c r="U80" s="44"/>
      <c r="V80" s="44">
        <f>Savings!W2</f>
        <v>0</v>
      </c>
      <c r="W80" s="44"/>
      <c r="X80" s="44">
        <f>Savings!Y2</f>
        <v>0</v>
      </c>
      <c r="Y80" s="45">
        <f t="shared" ref="Y80:Y86" si="26">SUM(B80:X80)</f>
        <v>0</v>
      </c>
      <c r="Z80" s="46" t="e">
        <f>Y80/$AE$2</f>
        <v>#DIV/0!</v>
      </c>
    </row>
    <row r="81" spans="1:26" ht="13.05" customHeight="1" x14ac:dyDescent="0.4">
      <c r="A81" s="11" t="s">
        <v>40</v>
      </c>
      <c r="B81" s="44">
        <f>Savings!C3</f>
        <v>0</v>
      </c>
      <c r="C81" s="44"/>
      <c r="D81" s="44">
        <f>Savings!E3</f>
        <v>0</v>
      </c>
      <c r="E81" s="44"/>
      <c r="F81" s="44">
        <f>Savings!G3</f>
        <v>0</v>
      </c>
      <c r="G81" s="44"/>
      <c r="H81" s="44">
        <f>Savings!I3</f>
        <v>0</v>
      </c>
      <c r="I81" s="44"/>
      <c r="J81" s="44">
        <f>Savings!K3</f>
        <v>0</v>
      </c>
      <c r="K81" s="44"/>
      <c r="L81" s="44">
        <f>Savings!M3</f>
        <v>0</v>
      </c>
      <c r="M81" s="44"/>
      <c r="N81" s="44">
        <f>Savings!O3</f>
        <v>0</v>
      </c>
      <c r="O81" s="44"/>
      <c r="P81" s="44">
        <f>Savings!Q3</f>
        <v>0</v>
      </c>
      <c r="Q81" s="44"/>
      <c r="R81" s="44">
        <f>Savings!S3</f>
        <v>0</v>
      </c>
      <c r="S81" s="44"/>
      <c r="T81" s="44">
        <f>Savings!U3</f>
        <v>0</v>
      </c>
      <c r="U81" s="44"/>
      <c r="V81" s="44">
        <f>Savings!W3</f>
        <v>0</v>
      </c>
      <c r="W81" s="44"/>
      <c r="X81" s="44">
        <f>Savings!Y3</f>
        <v>0</v>
      </c>
      <c r="Y81" s="45">
        <f t="shared" si="26"/>
        <v>0</v>
      </c>
      <c r="Z81" s="46" t="e">
        <f t="shared" ref="Z81:Z85" si="27">Y81/$AE$2</f>
        <v>#DIV/0!</v>
      </c>
    </row>
    <row r="82" spans="1:26" ht="13.05" customHeight="1" x14ac:dyDescent="0.4">
      <c r="A82" s="11" t="s">
        <v>100</v>
      </c>
      <c r="B82" s="44">
        <f>Savings!C9</f>
        <v>0</v>
      </c>
      <c r="C82" s="44"/>
      <c r="D82" s="44">
        <f>Savings!E9</f>
        <v>0</v>
      </c>
      <c r="E82" s="44"/>
      <c r="F82" s="44">
        <f>Savings!G9</f>
        <v>0</v>
      </c>
      <c r="G82" s="44"/>
      <c r="H82" s="44">
        <f>Savings!I9</f>
        <v>0</v>
      </c>
      <c r="I82" s="44"/>
      <c r="J82" s="44">
        <f>Savings!K9</f>
        <v>0</v>
      </c>
      <c r="K82" s="44"/>
      <c r="L82" s="44">
        <f>Savings!M9</f>
        <v>0</v>
      </c>
      <c r="M82" s="44"/>
      <c r="N82" s="44">
        <f>Savings!O9</f>
        <v>0</v>
      </c>
      <c r="O82" s="44"/>
      <c r="P82" s="44">
        <f>Savings!Q9</f>
        <v>0</v>
      </c>
      <c r="Q82" s="44"/>
      <c r="R82" s="44">
        <f>Savings!S9</f>
        <v>0</v>
      </c>
      <c r="S82" s="44"/>
      <c r="T82" s="44">
        <f>Savings!U9</f>
        <v>0</v>
      </c>
      <c r="U82" s="44"/>
      <c r="V82" s="44">
        <f>Savings!W9</f>
        <v>0</v>
      </c>
      <c r="W82" s="44"/>
      <c r="X82" s="44">
        <f>Savings!Y9</f>
        <v>0</v>
      </c>
      <c r="Y82" s="45">
        <f t="shared" si="26"/>
        <v>0</v>
      </c>
      <c r="Z82" s="46" t="e">
        <f t="shared" si="27"/>
        <v>#DIV/0!</v>
      </c>
    </row>
    <row r="83" spans="1:26" ht="13.05" customHeight="1" x14ac:dyDescent="0.4">
      <c r="A83" s="11" t="s">
        <v>63</v>
      </c>
      <c r="B83" s="44">
        <f>Savings!C13</f>
        <v>0</v>
      </c>
      <c r="C83" s="44"/>
      <c r="D83" s="44">
        <f>Savings!E13</f>
        <v>0</v>
      </c>
      <c r="E83" s="44"/>
      <c r="F83" s="44">
        <f>Savings!G13</f>
        <v>0</v>
      </c>
      <c r="G83" s="44"/>
      <c r="H83" s="44">
        <f>Savings!I13</f>
        <v>0</v>
      </c>
      <c r="I83" s="44"/>
      <c r="J83" s="44">
        <f>Savings!K13</f>
        <v>0</v>
      </c>
      <c r="K83" s="44"/>
      <c r="L83" s="44">
        <f>Savings!M13</f>
        <v>0</v>
      </c>
      <c r="M83" s="44"/>
      <c r="N83" s="44">
        <f>Savings!O13</f>
        <v>0</v>
      </c>
      <c r="O83" s="44"/>
      <c r="P83" s="44">
        <f>Savings!Q13</f>
        <v>0</v>
      </c>
      <c r="Q83" s="44"/>
      <c r="R83" s="44">
        <f>Savings!S13</f>
        <v>0</v>
      </c>
      <c r="S83" s="44"/>
      <c r="T83" s="44">
        <f>Savings!U13</f>
        <v>0</v>
      </c>
      <c r="U83" s="44"/>
      <c r="V83" s="44">
        <f>Savings!W13</f>
        <v>0</v>
      </c>
      <c r="W83" s="44"/>
      <c r="X83" s="44">
        <f>Savings!Y13</f>
        <v>0</v>
      </c>
      <c r="Y83" s="45">
        <f t="shared" si="26"/>
        <v>0</v>
      </c>
      <c r="Z83" s="46" t="e">
        <f t="shared" si="27"/>
        <v>#DIV/0!</v>
      </c>
    </row>
    <row r="84" spans="1:26" ht="13.05" customHeight="1" x14ac:dyDescent="0.4">
      <c r="A84" s="11" t="s">
        <v>132</v>
      </c>
      <c r="B84" s="44">
        <f>Savings!C16</f>
        <v>0</v>
      </c>
      <c r="C84" s="44"/>
      <c r="D84" s="44">
        <f>Savings!E16</f>
        <v>0</v>
      </c>
      <c r="E84" s="44"/>
      <c r="F84" s="44">
        <f>Savings!G16</f>
        <v>0</v>
      </c>
      <c r="G84" s="44"/>
      <c r="H84" s="44">
        <f>Savings!I16</f>
        <v>0</v>
      </c>
      <c r="I84" s="44"/>
      <c r="J84" s="44">
        <f>Savings!K16</f>
        <v>0</v>
      </c>
      <c r="K84" s="44"/>
      <c r="L84" s="44">
        <f>Savings!M16</f>
        <v>0</v>
      </c>
      <c r="M84" s="44"/>
      <c r="N84" s="44">
        <f>Savings!O16</f>
        <v>0</v>
      </c>
      <c r="O84" s="44"/>
      <c r="P84" s="44">
        <f>Savings!Q16</f>
        <v>0</v>
      </c>
      <c r="Q84" s="44"/>
      <c r="R84" s="44">
        <f>Savings!S16</f>
        <v>0</v>
      </c>
      <c r="S84" s="44"/>
      <c r="T84" s="44">
        <f>Savings!U16</f>
        <v>0</v>
      </c>
      <c r="U84" s="44"/>
      <c r="V84" s="44">
        <f>Savings!W16</f>
        <v>0</v>
      </c>
      <c r="W84" s="44"/>
      <c r="X84" s="44">
        <f>Savings!Y16</f>
        <v>0</v>
      </c>
      <c r="Y84" s="45">
        <f t="shared" si="26"/>
        <v>0</v>
      </c>
      <c r="Z84" s="46" t="e">
        <f t="shared" si="27"/>
        <v>#DIV/0!</v>
      </c>
    </row>
    <row r="85" spans="1:26" ht="13.05" customHeight="1" thickBot="1" x14ac:dyDescent="0.45">
      <c r="A85" s="11" t="s">
        <v>20</v>
      </c>
      <c r="B85" s="44">
        <f>Savings!C19</f>
        <v>0</v>
      </c>
      <c r="C85" s="44"/>
      <c r="D85" s="44">
        <f>Savings!E19</f>
        <v>0</v>
      </c>
      <c r="E85" s="44"/>
      <c r="F85" s="44">
        <f>Savings!G19</f>
        <v>0</v>
      </c>
      <c r="G85" s="44"/>
      <c r="H85" s="44">
        <f>Savings!I19</f>
        <v>0</v>
      </c>
      <c r="I85" s="44"/>
      <c r="J85" s="44">
        <f>Savings!K19</f>
        <v>0</v>
      </c>
      <c r="K85" s="44"/>
      <c r="L85" s="44">
        <f>Savings!M19</f>
        <v>0</v>
      </c>
      <c r="M85" s="44"/>
      <c r="N85" s="44">
        <f>Savings!O19</f>
        <v>0</v>
      </c>
      <c r="O85" s="44"/>
      <c r="P85" s="44">
        <f>Savings!Q19</f>
        <v>0</v>
      </c>
      <c r="Q85" s="44"/>
      <c r="R85" s="44">
        <f>Savings!S19</f>
        <v>0</v>
      </c>
      <c r="S85" s="44"/>
      <c r="T85" s="44">
        <f>Savings!U19</f>
        <v>0</v>
      </c>
      <c r="U85" s="44"/>
      <c r="V85" s="44">
        <f>Savings!W19</f>
        <v>0</v>
      </c>
      <c r="W85" s="44"/>
      <c r="X85" s="44">
        <f>Savings!Y19</f>
        <v>0</v>
      </c>
      <c r="Y85" s="45">
        <f t="shared" si="26"/>
        <v>0</v>
      </c>
      <c r="Z85" s="46" t="e">
        <f t="shared" si="27"/>
        <v>#DIV/0!</v>
      </c>
    </row>
    <row r="86" spans="1:26" ht="13.05" customHeight="1" thickTop="1" x14ac:dyDescent="0.4">
      <c r="A86" s="16" t="s">
        <v>91</v>
      </c>
      <c r="B86" s="47">
        <f>SUM(B80:B85)</f>
        <v>0</v>
      </c>
      <c r="C86" s="48"/>
      <c r="D86" s="48">
        <f>SUM(D80:D85)</f>
        <v>0</v>
      </c>
      <c r="E86" s="48"/>
      <c r="F86" s="48">
        <f>SUM(F80:F85)</f>
        <v>0</v>
      </c>
      <c r="G86" s="48"/>
      <c r="H86" s="48">
        <f>SUM(H80:H85)</f>
        <v>0</v>
      </c>
      <c r="I86" s="48"/>
      <c r="J86" s="48">
        <f>SUM(J80:J85)</f>
        <v>0</v>
      </c>
      <c r="K86" s="48"/>
      <c r="L86" s="48">
        <f>SUM(L80:L85)</f>
        <v>0</v>
      </c>
      <c r="M86" s="48"/>
      <c r="N86" s="48">
        <f>SUM(N80:N85)</f>
        <v>0</v>
      </c>
      <c r="O86" s="48"/>
      <c r="P86" s="48">
        <f>SUM(P80:P85)</f>
        <v>0</v>
      </c>
      <c r="Q86" s="48"/>
      <c r="R86" s="48">
        <f>SUM(R80:R85)</f>
        <v>0</v>
      </c>
      <c r="S86" s="48"/>
      <c r="T86" s="48">
        <f>SUM(T80:T85)</f>
        <v>0</v>
      </c>
      <c r="U86" s="48"/>
      <c r="V86" s="48">
        <f>SUM(V80:V85)</f>
        <v>0</v>
      </c>
      <c r="W86" s="48"/>
      <c r="X86" s="48">
        <f>SUM(X80:X85)</f>
        <v>0</v>
      </c>
      <c r="Y86" s="48">
        <f t="shared" si="26"/>
        <v>0</v>
      </c>
      <c r="Z86" s="48" t="e">
        <f>Y86/$AE$2</f>
        <v>#DIV/0!</v>
      </c>
    </row>
    <row r="87" spans="1:26" s="13" customFormat="1" ht="13.05" customHeight="1" x14ac:dyDescent="0.4">
      <c r="A87" s="15"/>
      <c r="B87" s="54"/>
      <c r="C87" s="54"/>
      <c r="D87" s="54"/>
      <c r="E87" s="54"/>
      <c r="F87" s="54"/>
      <c r="G87" s="54"/>
      <c r="H87" s="54"/>
      <c r="I87" s="54"/>
      <c r="J87" s="54"/>
      <c r="K87" s="54"/>
      <c r="L87" s="54"/>
      <c r="M87" s="54"/>
      <c r="N87" s="54"/>
      <c r="O87" s="54"/>
      <c r="P87" s="54"/>
      <c r="Q87" s="54"/>
      <c r="R87" s="54"/>
      <c r="S87" s="54"/>
      <c r="T87" s="54"/>
      <c r="U87" s="54"/>
      <c r="V87" s="54"/>
      <c r="W87" s="54"/>
      <c r="X87" s="54"/>
      <c r="Y87" s="54"/>
      <c r="Z87" s="54"/>
    </row>
    <row r="88" spans="1:26" ht="13.05" customHeight="1" x14ac:dyDescent="0.4">
      <c r="A88" s="7" t="s">
        <v>131</v>
      </c>
      <c r="B88" s="5" t="s">
        <v>1</v>
      </c>
      <c r="C88" s="5"/>
      <c r="D88" s="5" t="s">
        <v>2</v>
      </c>
      <c r="E88" s="5"/>
      <c r="F88" s="5" t="s">
        <v>3</v>
      </c>
      <c r="G88" s="5"/>
      <c r="H88" s="5" t="s">
        <v>4</v>
      </c>
      <c r="I88" s="5"/>
      <c r="J88" s="5" t="s">
        <v>5</v>
      </c>
      <c r="K88" s="5"/>
      <c r="L88" s="5" t="s">
        <v>6</v>
      </c>
      <c r="M88" s="5"/>
      <c r="N88" s="5" t="s">
        <v>7</v>
      </c>
      <c r="O88" s="5"/>
      <c r="P88" s="5" t="s">
        <v>8</v>
      </c>
      <c r="Q88" s="5"/>
      <c r="R88" s="5" t="s">
        <v>9</v>
      </c>
      <c r="S88" s="5"/>
      <c r="T88" s="5" t="s">
        <v>10</v>
      </c>
      <c r="U88" s="5"/>
      <c r="V88" s="5" t="s">
        <v>11</v>
      </c>
      <c r="W88" s="5"/>
      <c r="X88" s="5" t="s">
        <v>12</v>
      </c>
      <c r="Y88" s="5" t="s">
        <v>42</v>
      </c>
      <c r="Z88" s="5" t="s">
        <v>43</v>
      </c>
    </row>
    <row r="89" spans="1:26" ht="13.05" customHeight="1" thickBot="1" x14ac:dyDescent="0.45">
      <c r="A89" s="11" t="s">
        <v>129</v>
      </c>
      <c r="B89" s="38">
        <f>Giving!C2</f>
        <v>0</v>
      </c>
      <c r="C89" s="38"/>
      <c r="D89" s="38">
        <f>Giving!E2</f>
        <v>0</v>
      </c>
      <c r="E89" s="38"/>
      <c r="F89" s="38">
        <f>Giving!G2</f>
        <v>0</v>
      </c>
      <c r="G89" s="38"/>
      <c r="H89" s="38">
        <f>Giving!I2</f>
        <v>0</v>
      </c>
      <c r="I89" s="38"/>
      <c r="J89" s="38">
        <f>Giving!K2</f>
        <v>0</v>
      </c>
      <c r="K89" s="38"/>
      <c r="L89" s="38">
        <f>Giving!M2</f>
        <v>0</v>
      </c>
      <c r="M89" s="38"/>
      <c r="N89" s="38">
        <f>Giving!O2</f>
        <v>0</v>
      </c>
      <c r="O89" s="38"/>
      <c r="P89" s="38">
        <f>Giving!Q2</f>
        <v>0</v>
      </c>
      <c r="Q89" s="38"/>
      <c r="R89" s="38">
        <f>Giving!S2</f>
        <v>0</v>
      </c>
      <c r="S89" s="38"/>
      <c r="T89" s="38">
        <f>Giving!U2</f>
        <v>0</v>
      </c>
      <c r="U89" s="38"/>
      <c r="V89" s="38">
        <f>Giving!W2</f>
        <v>0</v>
      </c>
      <c r="W89" s="38"/>
      <c r="X89" s="38">
        <f>Giving!Y2</f>
        <v>0</v>
      </c>
      <c r="Y89" s="39">
        <f>SUM(B89:X89)</f>
        <v>0</v>
      </c>
      <c r="Z89" s="40" t="e">
        <f>Y89/$AE$2</f>
        <v>#DIV/0!</v>
      </c>
    </row>
    <row r="90" spans="1:26" ht="13.05" customHeight="1" thickTop="1" x14ac:dyDescent="0.4">
      <c r="A90" s="17" t="s">
        <v>130</v>
      </c>
      <c r="B90" s="42">
        <f>SUM(B89:B89)</f>
        <v>0</v>
      </c>
      <c r="C90" s="43"/>
      <c r="D90" s="43">
        <f>SUM(D89:D89)</f>
        <v>0</v>
      </c>
      <c r="E90" s="43"/>
      <c r="F90" s="43">
        <f>SUM(F89:F89)</f>
        <v>0</v>
      </c>
      <c r="G90" s="43"/>
      <c r="H90" s="43">
        <f>SUM(H89:H89)</f>
        <v>0</v>
      </c>
      <c r="I90" s="43"/>
      <c r="J90" s="43">
        <f>SUM(J89:J89)</f>
        <v>0</v>
      </c>
      <c r="K90" s="43"/>
      <c r="L90" s="43">
        <f>SUM(L89:L89)</f>
        <v>0</v>
      </c>
      <c r="M90" s="43"/>
      <c r="N90" s="43">
        <f>SUM(N89:N89)</f>
        <v>0</v>
      </c>
      <c r="O90" s="43"/>
      <c r="P90" s="43">
        <f>SUM(P89:P89)</f>
        <v>0</v>
      </c>
      <c r="Q90" s="43"/>
      <c r="R90" s="43">
        <f>SUM(R89:R89)</f>
        <v>0</v>
      </c>
      <c r="S90" s="43"/>
      <c r="T90" s="43">
        <f>SUM(T89:T89)</f>
        <v>0</v>
      </c>
      <c r="U90" s="43"/>
      <c r="V90" s="43">
        <f>SUM(V89:V89)</f>
        <v>0</v>
      </c>
      <c r="W90" s="43"/>
      <c r="X90" s="43">
        <f>SUM(X89:X89)</f>
        <v>0</v>
      </c>
      <c r="Y90" s="43">
        <f>SUM(B90:X90)</f>
        <v>0</v>
      </c>
      <c r="Z90" s="43" t="e">
        <f>Y90/$AE$2</f>
        <v>#DIV/0!</v>
      </c>
    </row>
    <row r="91" spans="1:26" s="13" customFormat="1" ht="13.05" customHeight="1" x14ac:dyDescent="0.4"/>
    <row r="92" spans="1:26" s="13" customFormat="1" ht="13.05" customHeight="1" x14ac:dyDescent="0.4"/>
    <row r="93" spans="1:26" s="13" customFormat="1" ht="13.05" customHeight="1" x14ac:dyDescent="0.4"/>
    <row r="94" spans="1:26" s="13" customFormat="1" ht="13.05" customHeight="1" x14ac:dyDescent="0.4"/>
    <row r="95" spans="1:26" s="13" customFormat="1" ht="13.05" customHeight="1" thickBot="1" x14ac:dyDescent="0.45"/>
    <row r="96" spans="1:26" s="13" customFormat="1" ht="13.05" customHeight="1" x14ac:dyDescent="0.4">
      <c r="A96" s="250" t="s">
        <v>145</v>
      </c>
      <c r="B96" s="251"/>
      <c r="C96" s="251"/>
      <c r="D96" s="251"/>
      <c r="E96" s="251"/>
      <c r="F96" s="251"/>
      <c r="G96" s="251"/>
      <c r="H96" s="251"/>
      <c r="I96" s="251"/>
      <c r="J96" s="251"/>
      <c r="K96" s="251"/>
      <c r="L96" s="251"/>
      <c r="M96" s="251"/>
      <c r="N96" s="252"/>
      <c r="O96" s="260"/>
      <c r="P96" s="260"/>
      <c r="Q96" s="260"/>
      <c r="R96" s="260"/>
      <c r="S96" s="260"/>
      <c r="T96" s="260"/>
      <c r="U96" s="260"/>
      <c r="V96" s="260"/>
      <c r="W96" s="260"/>
      <c r="X96" s="260"/>
      <c r="Y96" s="260"/>
      <c r="Z96" s="260"/>
    </row>
    <row r="97" spans="1:26" s="13" customFormat="1" ht="13.05" customHeight="1" x14ac:dyDescent="0.4">
      <c r="A97" s="253" t="s">
        <v>147</v>
      </c>
      <c r="B97" s="254"/>
      <c r="C97" s="254"/>
      <c r="D97" s="254"/>
      <c r="E97" s="254"/>
      <c r="F97" s="254"/>
      <c r="G97" s="254"/>
      <c r="H97" s="254"/>
      <c r="I97" s="254"/>
      <c r="J97" s="254"/>
      <c r="K97" s="254"/>
      <c r="L97" s="254"/>
      <c r="M97" s="254"/>
      <c r="N97" s="255"/>
      <c r="O97" s="260"/>
      <c r="P97" s="260"/>
      <c r="Q97" s="260"/>
      <c r="R97" s="260"/>
      <c r="S97" s="260"/>
      <c r="T97" s="260"/>
      <c r="U97" s="260"/>
      <c r="V97" s="260"/>
      <c r="W97" s="260"/>
      <c r="X97" s="260"/>
      <c r="Y97" s="260"/>
      <c r="Z97" s="260"/>
    </row>
    <row r="98" spans="1:26" s="13" customFormat="1" ht="13.05" customHeight="1" x14ac:dyDescent="0.45">
      <c r="A98" s="256" t="s">
        <v>148</v>
      </c>
      <c r="B98" s="257"/>
      <c r="C98" s="257"/>
      <c r="D98" s="257"/>
      <c r="E98" s="257"/>
      <c r="F98" s="257"/>
      <c r="G98" s="257"/>
      <c r="H98" s="257"/>
      <c r="I98" s="257"/>
      <c r="J98" s="257"/>
      <c r="K98" s="257"/>
      <c r="L98" s="257"/>
      <c r="M98" s="257"/>
      <c r="N98" s="258"/>
      <c r="O98" s="257"/>
      <c r="P98" s="257"/>
      <c r="Q98" s="257"/>
      <c r="R98" s="257"/>
      <c r="S98" s="257"/>
      <c r="T98" s="257"/>
      <c r="U98" s="257"/>
      <c r="V98" s="257"/>
      <c r="W98" s="257"/>
      <c r="X98" s="257"/>
      <c r="Y98" s="257"/>
      <c r="Z98" s="257"/>
    </row>
    <row r="99" spans="1:26" s="13" customFormat="1" ht="13.05" customHeight="1" x14ac:dyDescent="0.45">
      <c r="A99" s="259" t="s">
        <v>150</v>
      </c>
      <c r="B99" s="257"/>
      <c r="C99" s="257"/>
      <c r="D99" s="257"/>
      <c r="E99" s="257"/>
      <c r="F99" s="257"/>
      <c r="G99" s="257"/>
      <c r="H99" s="257"/>
      <c r="I99" s="257"/>
      <c r="J99" s="257"/>
      <c r="K99" s="257"/>
      <c r="L99" s="257"/>
      <c r="M99" s="257"/>
      <c r="N99" s="258"/>
      <c r="O99" s="257"/>
      <c r="P99" s="257"/>
      <c r="Q99" s="257"/>
      <c r="R99" s="257"/>
      <c r="S99" s="257"/>
      <c r="T99" s="257"/>
      <c r="U99" s="257"/>
      <c r="V99" s="257"/>
      <c r="W99" s="257"/>
      <c r="X99" s="257"/>
      <c r="Y99" s="257"/>
      <c r="Z99" s="257"/>
    </row>
    <row r="100" spans="1:26" s="13" customFormat="1" ht="13.05" customHeight="1" x14ac:dyDescent="0.45">
      <c r="A100" s="256" t="s">
        <v>149</v>
      </c>
      <c r="B100" s="257"/>
      <c r="C100" s="257"/>
      <c r="D100" s="257"/>
      <c r="E100" s="257"/>
      <c r="F100" s="257"/>
      <c r="G100" s="257"/>
      <c r="H100" s="257"/>
      <c r="I100" s="257"/>
      <c r="J100" s="257"/>
      <c r="K100" s="257"/>
      <c r="L100" s="257"/>
      <c r="M100" s="257"/>
      <c r="N100" s="258"/>
      <c r="O100" s="257"/>
      <c r="P100" s="257"/>
      <c r="Q100" s="257"/>
      <c r="R100" s="257"/>
      <c r="S100" s="257"/>
      <c r="T100" s="257"/>
      <c r="U100" s="257"/>
      <c r="V100" s="257"/>
      <c r="W100" s="257"/>
      <c r="X100" s="257"/>
      <c r="Y100" s="257"/>
      <c r="Z100" s="257"/>
    </row>
    <row r="101" spans="1:26" s="13" customFormat="1" ht="13.05" customHeight="1" x14ac:dyDescent="0.45">
      <c r="A101" s="264" t="s">
        <v>146</v>
      </c>
      <c r="B101" s="262"/>
      <c r="C101" s="262"/>
      <c r="D101" s="262"/>
      <c r="E101" s="262"/>
      <c r="F101" s="262"/>
      <c r="G101" s="262"/>
      <c r="H101" s="262"/>
      <c r="I101" s="262"/>
      <c r="J101" s="262"/>
      <c r="K101" s="262"/>
      <c r="L101" s="262"/>
      <c r="M101" s="262"/>
      <c r="N101" s="265"/>
      <c r="O101" s="263"/>
      <c r="P101" s="263"/>
      <c r="Q101" s="263"/>
      <c r="R101" s="263"/>
      <c r="S101" s="263"/>
      <c r="T101" s="263"/>
      <c r="U101" s="263"/>
      <c r="V101" s="263"/>
      <c r="W101" s="263"/>
      <c r="X101" s="263"/>
      <c r="Y101" s="263"/>
      <c r="Z101" s="263"/>
    </row>
    <row r="102" spans="1:26" s="13" customFormat="1" ht="13.05" customHeight="1" x14ac:dyDescent="0.45">
      <c r="A102" s="256" t="s">
        <v>153</v>
      </c>
      <c r="B102" s="270" t="s">
        <v>152</v>
      </c>
      <c r="C102" s="261"/>
      <c r="D102" s="261"/>
      <c r="E102" s="261"/>
      <c r="F102" s="261"/>
      <c r="G102" s="261"/>
      <c r="H102" s="261"/>
      <c r="I102" s="261"/>
      <c r="J102" s="261"/>
      <c r="K102" s="261"/>
      <c r="L102" s="261"/>
      <c r="M102" s="261"/>
      <c r="N102" s="266"/>
      <c r="O102" s="263"/>
      <c r="P102" s="263"/>
      <c r="Q102" s="263"/>
      <c r="R102" s="263"/>
      <c r="S102" s="263"/>
      <c r="T102" s="263"/>
      <c r="U102" s="263"/>
      <c r="V102" s="263"/>
      <c r="W102" s="263"/>
      <c r="X102" s="263"/>
      <c r="Y102" s="263"/>
      <c r="Z102" s="263"/>
    </row>
    <row r="103" spans="1:26" s="13" customFormat="1" ht="13.05" customHeight="1" thickBot="1" x14ac:dyDescent="0.5">
      <c r="A103" s="267" t="s">
        <v>151</v>
      </c>
      <c r="B103" s="268"/>
      <c r="C103" s="268"/>
      <c r="D103" s="268"/>
      <c r="E103" s="268"/>
      <c r="F103" s="268"/>
      <c r="G103" s="268"/>
      <c r="H103" s="268"/>
      <c r="I103" s="268"/>
      <c r="J103" s="268"/>
      <c r="K103" s="268"/>
      <c r="L103" s="268"/>
      <c r="M103" s="268"/>
      <c r="N103" s="269"/>
    </row>
    <row r="104" spans="1:26" s="13" customFormat="1" ht="13.05" customHeight="1" x14ac:dyDescent="0.4"/>
    <row r="105" spans="1:26" s="13" customFormat="1" ht="13.05" customHeight="1" x14ac:dyDescent="0.4"/>
    <row r="106" spans="1:26" s="13" customFormat="1" ht="13.05" customHeight="1" x14ac:dyDescent="0.4"/>
    <row r="107" spans="1:26" s="13" customFormat="1" ht="13.05" customHeight="1" x14ac:dyDescent="0.4"/>
    <row r="108" spans="1:26" s="13" customFormat="1" ht="13.05" customHeight="1" x14ac:dyDescent="0.4"/>
    <row r="109" spans="1:26" s="13" customFormat="1" ht="13.05" customHeight="1" x14ac:dyDescent="0.4"/>
    <row r="110" spans="1:26" s="13" customFormat="1" ht="13.05" customHeight="1" x14ac:dyDescent="0.4"/>
    <row r="111" spans="1:26" s="13" customFormat="1" ht="13.05" customHeight="1" x14ac:dyDescent="0.4"/>
    <row r="112" spans="1:26" s="13" customFormat="1" ht="13.05" customHeight="1" x14ac:dyDescent="0.4"/>
    <row r="113" s="13" customFormat="1" ht="13.05" customHeight="1" x14ac:dyDescent="0.4"/>
    <row r="114" s="13" customFormat="1" ht="13.05" customHeight="1" x14ac:dyDescent="0.4"/>
    <row r="115" s="13" customFormat="1" ht="13.05" customHeight="1" x14ac:dyDescent="0.4"/>
    <row r="116" s="13" customFormat="1" ht="13.05" customHeight="1" x14ac:dyDescent="0.4"/>
    <row r="117" s="13" customFormat="1" ht="13.05" customHeight="1" x14ac:dyDescent="0.4"/>
    <row r="118" s="13" customFormat="1" ht="13.05" customHeight="1" x14ac:dyDescent="0.4"/>
    <row r="119" s="13" customFormat="1" ht="13.05" customHeight="1" x14ac:dyDescent="0.4"/>
    <row r="120" s="13" customFormat="1" ht="13.05" customHeight="1" x14ac:dyDescent="0.4"/>
    <row r="121" s="13" customFormat="1" ht="13.05" customHeight="1" x14ac:dyDescent="0.4"/>
    <row r="122" s="13" customFormat="1" ht="13.05" customHeight="1" x14ac:dyDescent="0.4"/>
    <row r="123" s="13" customFormat="1" ht="13.05" customHeight="1" x14ac:dyDescent="0.4"/>
  </sheetData>
  <mergeCells count="3">
    <mergeCell ref="A96:N96"/>
    <mergeCell ref="A97:N97"/>
    <mergeCell ref="A101:N101"/>
  </mergeCells>
  <conditionalFormatting sqref="B6:Z6">
    <cfRule type="cellIs" dxfId="16" priority="1" operator="greaterThan">
      <formula>0</formula>
    </cfRule>
    <cfRule type="cellIs" dxfId="15" priority="2" operator="lessThan">
      <formula>0</formula>
    </cfRule>
  </conditionalFormatting>
  <conditionalFormatting sqref="AA3">
    <cfRule type="cellIs" dxfId="14" priority="5" operator="notEqual">
      <formula>$AB$3</formula>
    </cfRule>
  </conditionalFormatting>
  <conditionalFormatting sqref="AA4">
    <cfRule type="cellIs" dxfId="13" priority="4" operator="notEqual">
      <formula>$AB$4</formula>
    </cfRule>
  </conditionalFormatting>
  <conditionalFormatting sqref="AA5">
    <cfRule type="cellIs" dxfId="12" priority="3" operator="notEqual">
      <formula>$AB$5</formula>
    </cfRule>
  </conditionalFormatting>
  <hyperlinks>
    <hyperlink ref="A99" r:id="rId1" xr:uid="{BB4AAFFE-C0D3-467B-B0ED-EBF79BAAD4CE}"/>
    <hyperlink ref="A103" r:id="rId2" xr:uid="{BD0F8528-F8D4-4A29-9337-E59B4C8BE996}"/>
    <hyperlink ref="A101:N101" r:id="rId3" display="The Money Game: A practical guide to personal finance for teens and young adults" xr:uid="{4F41A357-27A2-4892-8E32-5F89B036F64C}"/>
  </hyperlinks>
  <pageMargins left="0.7" right="0.7" top="0.75" bottom="0.75" header="0.3" footer="0.3"/>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F2F98-76D4-4BAF-8EC7-EBC22789499A}">
  <sheetPr>
    <tabColor theme="5"/>
  </sheetPr>
  <dimension ref="A1:Q56"/>
  <sheetViews>
    <sheetView zoomScaleNormal="100" workbookViewId="0">
      <selection activeCell="A3" sqref="A3"/>
    </sheetView>
  </sheetViews>
  <sheetFormatPr defaultRowHeight="14.25" x14ac:dyDescent="0.45"/>
  <cols>
    <col min="1" max="1" width="26.19921875" customWidth="1"/>
    <col min="2" max="2" width="9.86328125" bestFit="1" customWidth="1"/>
    <col min="3" max="3" width="26.19921875" customWidth="1"/>
    <col min="5" max="5" width="26.19921875" customWidth="1"/>
    <col min="6" max="6" width="8.59765625" bestFit="1" customWidth="1"/>
    <col min="7" max="7" width="26.19921875" customWidth="1"/>
    <col min="9" max="9" width="26.19921875" customWidth="1"/>
    <col min="10" max="10" width="9.19921875" bestFit="1" customWidth="1"/>
    <col min="11" max="11" width="10.19921875" bestFit="1" customWidth="1"/>
    <col min="12" max="13" width="9.796875" bestFit="1" customWidth="1"/>
    <col min="18" max="18" width="10.6640625" bestFit="1" customWidth="1"/>
  </cols>
  <sheetData>
    <row r="1" spans="1:15" ht="14.65" thickBot="1" x14ac:dyDescent="0.5">
      <c r="A1" s="229" t="s">
        <v>55</v>
      </c>
      <c r="B1" s="230"/>
      <c r="C1" s="231" t="s">
        <v>124</v>
      </c>
      <c r="D1" s="231"/>
      <c r="E1" s="227" t="s">
        <v>125</v>
      </c>
      <c r="F1" s="228"/>
      <c r="G1" s="232" t="s">
        <v>56</v>
      </c>
      <c r="H1" s="233"/>
      <c r="I1" s="225" t="s">
        <v>141</v>
      </c>
      <c r="J1" s="226"/>
      <c r="L1" s="214" t="s">
        <v>40</v>
      </c>
      <c r="M1" s="214" t="s">
        <v>144</v>
      </c>
      <c r="N1" s="214" t="s">
        <v>110</v>
      </c>
      <c r="O1" s="214" t="s">
        <v>20</v>
      </c>
    </row>
    <row r="2" spans="1:15" s="184" customFormat="1" ht="14.65" thickBot="1" x14ac:dyDescent="0.5">
      <c r="A2" s="176" t="s">
        <v>52</v>
      </c>
      <c r="B2" s="177" t="s">
        <v>53</v>
      </c>
      <c r="C2" s="178" t="s">
        <v>52</v>
      </c>
      <c r="D2" s="174" t="s">
        <v>53</v>
      </c>
      <c r="E2" s="179" t="s">
        <v>52</v>
      </c>
      <c r="F2" s="175" t="s">
        <v>53</v>
      </c>
      <c r="G2" s="180" t="s">
        <v>52</v>
      </c>
      <c r="H2" s="181" t="s">
        <v>53</v>
      </c>
      <c r="I2" s="182" t="s">
        <v>52</v>
      </c>
      <c r="J2" s="183" t="s">
        <v>53</v>
      </c>
      <c r="L2" s="215">
        <v>10</v>
      </c>
      <c r="M2" s="216">
        <v>10</v>
      </c>
      <c r="N2" s="216">
        <v>10</v>
      </c>
      <c r="O2" s="217">
        <v>10</v>
      </c>
    </row>
    <row r="3" spans="1:15" x14ac:dyDescent="0.45">
      <c r="A3" s="110"/>
      <c r="B3" s="186"/>
      <c r="C3" s="110"/>
      <c r="D3" s="32"/>
      <c r="E3" s="118"/>
      <c r="F3" s="142"/>
      <c r="G3" s="192"/>
      <c r="H3" s="193"/>
      <c r="I3" s="118"/>
      <c r="J3" s="145"/>
    </row>
    <row r="4" spans="1:15" x14ac:dyDescent="0.45">
      <c r="A4" s="110"/>
      <c r="B4" s="159"/>
      <c r="C4" s="110"/>
      <c r="D4" s="32"/>
      <c r="E4" s="118"/>
      <c r="F4" s="142"/>
      <c r="G4" s="192"/>
      <c r="H4" s="193"/>
      <c r="I4" s="118"/>
      <c r="J4" s="145"/>
    </row>
    <row r="5" spans="1:15" x14ac:dyDescent="0.45">
      <c r="A5" s="110"/>
      <c r="B5" s="159"/>
      <c r="C5" s="110"/>
      <c r="D5" s="32"/>
      <c r="E5" s="118"/>
      <c r="F5" s="142"/>
      <c r="G5" s="118"/>
      <c r="H5" s="144"/>
      <c r="I5" s="118"/>
      <c r="J5" s="145"/>
    </row>
    <row r="6" spans="1:15" x14ac:dyDescent="0.45">
      <c r="A6" s="110"/>
      <c r="B6" s="159"/>
      <c r="C6" s="118"/>
      <c r="D6" s="142"/>
      <c r="E6" s="118"/>
      <c r="F6" s="142"/>
      <c r="G6" s="118"/>
      <c r="H6" s="144"/>
      <c r="I6" s="118"/>
      <c r="J6" s="145"/>
      <c r="K6" s="110"/>
    </row>
    <row r="7" spans="1:15" x14ac:dyDescent="0.45">
      <c r="A7" s="110"/>
      <c r="B7" s="159"/>
      <c r="C7" s="118"/>
      <c r="D7" s="212"/>
      <c r="E7" s="118"/>
      <c r="F7" s="142"/>
      <c r="G7" s="118"/>
      <c r="H7" s="144"/>
      <c r="I7" s="118"/>
      <c r="J7" s="145"/>
    </row>
    <row r="8" spans="1:15" x14ac:dyDescent="0.45">
      <c r="A8" s="110"/>
      <c r="B8" s="159"/>
      <c r="C8" s="118"/>
      <c r="D8" s="142"/>
      <c r="E8" s="191"/>
      <c r="F8" s="142"/>
      <c r="G8" s="118"/>
      <c r="H8" s="144"/>
      <c r="I8" s="118"/>
      <c r="J8" s="145"/>
    </row>
    <row r="9" spans="1:15" x14ac:dyDescent="0.45">
      <c r="A9" s="110"/>
      <c r="B9" s="159"/>
      <c r="C9" s="110"/>
      <c r="D9" s="32"/>
      <c r="E9" s="196"/>
      <c r="F9" s="142"/>
      <c r="G9" s="118"/>
      <c r="H9" s="144"/>
      <c r="I9" s="118"/>
      <c r="J9" s="145"/>
    </row>
    <row r="10" spans="1:15" x14ac:dyDescent="0.45">
      <c r="A10" s="110"/>
      <c r="B10" s="159"/>
      <c r="C10" s="110"/>
      <c r="D10" s="32"/>
      <c r="E10" s="196"/>
      <c r="F10" s="142"/>
      <c r="G10" s="118"/>
      <c r="H10" s="144"/>
      <c r="I10" s="118"/>
      <c r="J10" s="145"/>
    </row>
    <row r="11" spans="1:15" x14ac:dyDescent="0.45">
      <c r="A11" s="110"/>
      <c r="B11" s="159"/>
      <c r="C11" s="110"/>
      <c r="D11" s="32"/>
      <c r="E11" s="196"/>
      <c r="F11" s="142"/>
      <c r="G11" s="118"/>
      <c r="H11" s="144"/>
      <c r="I11" s="118"/>
      <c r="J11" s="145"/>
    </row>
    <row r="12" spans="1:15" x14ac:dyDescent="0.45">
      <c r="A12" s="110"/>
      <c r="B12" s="159"/>
      <c r="C12" s="110"/>
      <c r="D12" s="32"/>
      <c r="E12" s="118"/>
      <c r="F12" s="142"/>
      <c r="G12" s="118"/>
      <c r="H12" s="144"/>
      <c r="I12" s="118"/>
      <c r="J12" s="145"/>
    </row>
    <row r="13" spans="1:15" x14ac:dyDescent="0.45">
      <c r="A13" s="110"/>
      <c r="B13" s="159"/>
      <c r="C13" s="207"/>
      <c r="D13" s="208"/>
      <c r="E13" s="192"/>
      <c r="F13" s="209"/>
      <c r="G13" s="192"/>
      <c r="H13" s="193"/>
      <c r="I13" s="118"/>
      <c r="J13" s="145"/>
    </row>
    <row r="14" spans="1:15" x14ac:dyDescent="0.45">
      <c r="A14" s="110"/>
      <c r="B14" s="159"/>
      <c r="C14" s="110"/>
      <c r="D14" s="32"/>
      <c r="E14" s="118"/>
      <c r="F14" s="142"/>
      <c r="G14" s="118"/>
      <c r="H14" s="144"/>
      <c r="I14" s="118"/>
      <c r="J14" s="145"/>
    </row>
    <row r="15" spans="1:15" x14ac:dyDescent="0.45">
      <c r="A15" s="119"/>
      <c r="B15" s="68"/>
      <c r="C15" s="119"/>
      <c r="D15" s="120"/>
      <c r="E15" s="121"/>
      <c r="F15" s="143"/>
      <c r="G15" s="194"/>
      <c r="H15" s="195"/>
      <c r="I15" s="121"/>
      <c r="J15" s="146"/>
    </row>
    <row r="16" spans="1:15" s="110" customFormat="1" ht="11.65" x14ac:dyDescent="0.35">
      <c r="B16" s="122">
        <f>SUM(B3:B15)</f>
        <v>0</v>
      </c>
      <c r="D16" s="122">
        <f>SUM(D3:D15)</f>
        <v>0</v>
      </c>
      <c r="F16" s="122">
        <f>SUM(F3:F15)</f>
        <v>0</v>
      </c>
      <c r="H16" s="122">
        <f>SUM(H3:H15)</f>
        <v>0</v>
      </c>
      <c r="J16" s="122">
        <f>SUM(J3:J15)</f>
        <v>0</v>
      </c>
      <c r="K16" s="122">
        <f>ROUND(J16,-1)</f>
        <v>0</v>
      </c>
    </row>
    <row r="18" spans="1:17" ht="14.65" thickBot="1" x14ac:dyDescent="0.5">
      <c r="C18" s="128" t="s">
        <v>71</v>
      </c>
      <c r="D18" s="129"/>
      <c r="E18" s="128" t="s">
        <v>71</v>
      </c>
      <c r="F18" s="129"/>
      <c r="G18" s="128" t="s">
        <v>71</v>
      </c>
      <c r="H18" s="129"/>
    </row>
    <row r="19" spans="1:17" ht="14.65" thickBot="1" x14ac:dyDescent="0.5">
      <c r="A19" s="223" t="s">
        <v>57</v>
      </c>
      <c r="B19" s="224"/>
      <c r="C19" s="124" t="s">
        <v>143</v>
      </c>
      <c r="D19" s="148">
        <f>SUM(D20:D31)</f>
        <v>0</v>
      </c>
      <c r="E19" s="127" t="s">
        <v>69</v>
      </c>
      <c r="F19" s="149">
        <f>SUM(F20:F31)</f>
        <v>0</v>
      </c>
      <c r="G19" s="126" t="s">
        <v>70</v>
      </c>
      <c r="H19" s="137">
        <f>SUM(H20:H31)</f>
        <v>0</v>
      </c>
      <c r="I19" s="160" t="s">
        <v>72</v>
      </c>
      <c r="L19" s="214" t="s">
        <v>120</v>
      </c>
      <c r="M19" s="214" t="s">
        <v>40</v>
      </c>
      <c r="N19" s="214" t="s">
        <v>144</v>
      </c>
      <c r="O19" s="214" t="s">
        <v>121</v>
      </c>
      <c r="P19" s="214" t="s">
        <v>119</v>
      </c>
      <c r="Q19" s="214" t="s">
        <v>20</v>
      </c>
    </row>
    <row r="20" spans="1:17" ht="14.65" thickBot="1" x14ac:dyDescent="0.5">
      <c r="A20" s="130" t="s">
        <v>67</v>
      </c>
      <c r="B20" s="131" t="s">
        <v>53</v>
      </c>
      <c r="C20" s="110"/>
      <c r="D20" s="141"/>
      <c r="E20" s="110"/>
      <c r="F20" s="141"/>
      <c r="G20" s="110"/>
      <c r="H20" s="141"/>
      <c r="I20" s="161">
        <f>F19+H19-D19</f>
        <v>0</v>
      </c>
      <c r="L20" s="218">
        <v>10</v>
      </c>
      <c r="M20" s="219">
        <v>10</v>
      </c>
      <c r="N20" s="219">
        <v>10</v>
      </c>
      <c r="O20" s="219">
        <v>10</v>
      </c>
      <c r="P20" s="220">
        <v>10</v>
      </c>
      <c r="Q20" s="221">
        <v>10</v>
      </c>
    </row>
    <row r="21" spans="1:17" x14ac:dyDescent="0.45">
      <c r="A21" s="132" t="s">
        <v>58</v>
      </c>
      <c r="B21" s="155">
        <f>B16</f>
        <v>0</v>
      </c>
      <c r="C21" s="110"/>
      <c r="D21" s="141"/>
      <c r="E21" s="110"/>
      <c r="F21" s="141"/>
      <c r="G21" s="110"/>
      <c r="H21" s="141"/>
    </row>
    <row r="22" spans="1:17" x14ac:dyDescent="0.45">
      <c r="A22" s="132" t="s">
        <v>126</v>
      </c>
      <c r="B22" s="155">
        <f>D16</f>
        <v>0</v>
      </c>
      <c r="D22" s="138"/>
      <c r="E22" s="110"/>
      <c r="F22" s="141"/>
      <c r="G22" s="110"/>
      <c r="H22" s="141"/>
    </row>
    <row r="23" spans="1:17" x14ac:dyDescent="0.45">
      <c r="A23" s="132" t="s">
        <v>127</v>
      </c>
      <c r="B23" s="155">
        <f>F16</f>
        <v>0</v>
      </c>
      <c r="D23" s="138"/>
      <c r="E23" s="110"/>
      <c r="F23" s="141"/>
      <c r="G23" s="110"/>
      <c r="H23" s="141"/>
    </row>
    <row r="24" spans="1:17" x14ac:dyDescent="0.45">
      <c r="A24" s="132" t="s">
        <v>54</v>
      </c>
      <c r="B24" s="155">
        <f>H16</f>
        <v>0</v>
      </c>
      <c r="D24" s="138"/>
      <c r="E24" s="110"/>
      <c r="F24" s="141"/>
      <c r="G24" s="110"/>
      <c r="H24" s="141"/>
    </row>
    <row r="25" spans="1:17" x14ac:dyDescent="0.45">
      <c r="A25" s="133" t="s">
        <v>142</v>
      </c>
      <c r="B25" s="156">
        <f>J16</f>
        <v>0</v>
      </c>
      <c r="D25" s="138"/>
      <c r="E25" s="110"/>
      <c r="F25" s="141"/>
      <c r="G25" s="110"/>
      <c r="H25" s="141"/>
      <c r="I25" s="202"/>
      <c r="J25" s="202"/>
    </row>
    <row r="26" spans="1:17" x14ac:dyDescent="0.45">
      <c r="A26" s="134" t="s">
        <v>59</v>
      </c>
      <c r="B26" s="155">
        <f>B21-SUM(B22:B25)</f>
        <v>0</v>
      </c>
      <c r="D26" s="138"/>
      <c r="E26" s="110"/>
      <c r="F26" s="141"/>
      <c r="G26" s="110"/>
      <c r="H26" s="141"/>
      <c r="J26" s="202"/>
      <c r="K26" s="202"/>
    </row>
    <row r="27" spans="1:17" x14ac:dyDescent="0.45">
      <c r="A27" s="157" t="s">
        <v>60</v>
      </c>
      <c r="B27" s="158" t="s">
        <v>53</v>
      </c>
      <c r="D27" s="138"/>
      <c r="E27" s="110"/>
      <c r="F27" s="141"/>
      <c r="G27" s="110"/>
      <c r="H27" s="141"/>
    </row>
    <row r="28" spans="1:17" x14ac:dyDescent="0.45">
      <c r="A28" s="132" t="s">
        <v>29</v>
      </c>
      <c r="B28" s="211"/>
      <c r="D28" s="138"/>
      <c r="F28" s="138"/>
      <c r="G28" s="110"/>
      <c r="H28" s="141"/>
    </row>
    <row r="29" spans="1:17" x14ac:dyDescent="0.45">
      <c r="A29" s="132" t="s">
        <v>123</v>
      </c>
      <c r="B29" s="211"/>
      <c r="D29" s="138"/>
      <c r="F29" s="138"/>
      <c r="G29" s="110"/>
      <c r="H29" s="141"/>
    </row>
    <row r="30" spans="1:17" x14ac:dyDescent="0.45">
      <c r="A30" s="132" t="s">
        <v>61</v>
      </c>
      <c r="B30" s="211"/>
      <c r="D30" s="138"/>
      <c r="F30" s="138"/>
      <c r="G30" s="110"/>
      <c r="H30" s="141"/>
    </row>
    <row r="31" spans="1:17" ht="14.65" thickBot="1" x14ac:dyDescent="0.5">
      <c r="A31" s="135" t="s">
        <v>95</v>
      </c>
      <c r="B31" s="211"/>
      <c r="C31" s="136"/>
      <c r="D31" s="139"/>
      <c r="E31" s="136"/>
      <c r="F31" s="139"/>
      <c r="G31" s="121"/>
      <c r="H31" s="147"/>
    </row>
    <row r="32" spans="1:17" x14ac:dyDescent="0.45">
      <c r="A32" s="150" t="s">
        <v>62</v>
      </c>
      <c r="B32" s="123">
        <f>B26-SUM(B28:B31)</f>
        <v>0</v>
      </c>
      <c r="D32" s="125"/>
      <c r="F32" s="125"/>
    </row>
    <row r="34" spans="1:10" x14ac:dyDescent="0.45">
      <c r="B34" s="151" t="s">
        <v>89</v>
      </c>
      <c r="C34" s="151" t="s">
        <v>86</v>
      </c>
    </row>
    <row r="35" spans="1:10" x14ac:dyDescent="0.45">
      <c r="A35" s="152" t="s">
        <v>87</v>
      </c>
      <c r="B35" s="164" t="e">
        <f>(SUM(B22:B23,B28:B31))/B21</f>
        <v>#DIV/0!</v>
      </c>
      <c r="C35" s="167">
        <v>0.8</v>
      </c>
      <c r="E35" s="110"/>
      <c r="F35" s="202"/>
      <c r="G35" s="210"/>
    </row>
    <row r="36" spans="1:10" x14ac:dyDescent="0.45">
      <c r="A36" s="153" t="s">
        <v>88</v>
      </c>
      <c r="B36" s="165" t="e">
        <f>B24/$B$21</f>
        <v>#DIV/0!</v>
      </c>
      <c r="C36" s="168">
        <v>0.2</v>
      </c>
      <c r="E36" s="110"/>
      <c r="F36" s="202"/>
      <c r="G36" s="210"/>
    </row>
    <row r="37" spans="1:10" x14ac:dyDescent="0.45">
      <c r="A37" s="154" t="s">
        <v>129</v>
      </c>
      <c r="B37" s="166" t="e">
        <f>B25/$B$21</f>
        <v>#DIV/0!</v>
      </c>
      <c r="C37" s="169">
        <v>0</v>
      </c>
    </row>
    <row r="38" spans="1:10" x14ac:dyDescent="0.45">
      <c r="B38" s="201" t="e">
        <f>SUM(B35:B37)</f>
        <v>#DIV/0!</v>
      </c>
      <c r="C38" s="188">
        <f>SUM(C35:C37)</f>
        <v>1</v>
      </c>
    </row>
    <row r="39" spans="1:10" x14ac:dyDescent="0.45">
      <c r="A39" s="190" t="s">
        <v>87</v>
      </c>
      <c r="B39" s="187">
        <f>SUM(B22:B23,B28:B31)</f>
        <v>0</v>
      </c>
    </row>
    <row r="43" spans="1:10" x14ac:dyDescent="0.45">
      <c r="J43" s="187"/>
    </row>
    <row r="44" spans="1:10" x14ac:dyDescent="0.45">
      <c r="A44" s="222" t="s">
        <v>98</v>
      </c>
      <c r="B44" s="222"/>
    </row>
    <row r="45" spans="1:10" x14ac:dyDescent="0.45">
      <c r="A45" t="s">
        <v>111</v>
      </c>
      <c r="B45" s="213"/>
      <c r="C45" s="187"/>
      <c r="D45" s="187"/>
      <c r="E45" s="187"/>
      <c r="F45" s="187"/>
    </row>
    <row r="46" spans="1:10" x14ac:dyDescent="0.45">
      <c r="A46" t="s">
        <v>112</v>
      </c>
      <c r="B46" s="213"/>
    </row>
    <row r="47" spans="1:10" x14ac:dyDescent="0.45">
      <c r="A47" t="s">
        <v>113</v>
      </c>
      <c r="B47" s="213"/>
      <c r="C47" s="187"/>
      <c r="D47" s="187"/>
      <c r="E47" s="187"/>
      <c r="F47" s="187"/>
      <c r="G47" s="187"/>
      <c r="H47" s="187"/>
    </row>
    <row r="48" spans="1:10" x14ac:dyDescent="0.45">
      <c r="A48" t="s">
        <v>114</v>
      </c>
      <c r="B48" s="213"/>
    </row>
    <row r="49" spans="1:8" x14ac:dyDescent="0.45">
      <c r="A49" t="s">
        <v>115</v>
      </c>
      <c r="B49" s="213"/>
      <c r="C49" s="187"/>
      <c r="D49" s="187"/>
      <c r="E49" s="187"/>
      <c r="F49" s="187"/>
    </row>
    <row r="50" spans="1:8" x14ac:dyDescent="0.45">
      <c r="A50" t="s">
        <v>116</v>
      </c>
      <c r="B50" s="213"/>
      <c r="C50" s="187"/>
      <c r="D50" s="187"/>
      <c r="E50" s="187"/>
      <c r="F50" s="187"/>
      <c r="G50" s="187"/>
      <c r="H50" s="187"/>
    </row>
    <row r="51" spans="1:8" x14ac:dyDescent="0.45">
      <c r="A51" t="s">
        <v>117</v>
      </c>
      <c r="B51" s="213"/>
      <c r="C51" s="187"/>
      <c r="D51" s="187"/>
      <c r="E51" s="187"/>
      <c r="F51" s="187"/>
    </row>
    <row r="52" spans="1:8" x14ac:dyDescent="0.45">
      <c r="A52" t="s">
        <v>118</v>
      </c>
      <c r="B52" s="213"/>
    </row>
    <row r="53" spans="1:8" x14ac:dyDescent="0.45">
      <c r="A53" t="s">
        <v>99</v>
      </c>
      <c r="B53" s="213"/>
      <c r="C53" s="187"/>
      <c r="D53" s="187"/>
      <c r="E53" s="187"/>
      <c r="F53" s="187"/>
      <c r="G53" s="187"/>
      <c r="H53" s="187"/>
    </row>
    <row r="54" spans="1:8" x14ac:dyDescent="0.45">
      <c r="A54" t="s">
        <v>101</v>
      </c>
      <c r="B54" s="213"/>
    </row>
    <row r="55" spans="1:8" x14ac:dyDescent="0.45">
      <c r="A55" t="s">
        <v>103</v>
      </c>
      <c r="B55" s="213"/>
      <c r="C55" s="187"/>
      <c r="D55" s="187"/>
    </row>
    <row r="56" spans="1:8" x14ac:dyDescent="0.45">
      <c r="A56" t="s">
        <v>104</v>
      </c>
      <c r="B56" s="213"/>
    </row>
  </sheetData>
  <mergeCells count="7">
    <mergeCell ref="A44:B44"/>
    <mergeCell ref="A19:B19"/>
    <mergeCell ref="I1:J1"/>
    <mergeCell ref="E1:F1"/>
    <mergeCell ref="A1:B1"/>
    <mergeCell ref="C1:D1"/>
    <mergeCell ref="G1:H1"/>
  </mergeCells>
  <conditionalFormatting sqref="B26">
    <cfRule type="cellIs" dxfId="11" priority="6" operator="lessThan">
      <formula>0</formula>
    </cfRule>
    <cfRule type="cellIs" dxfId="10" priority="7" operator="greaterThan">
      <formula>0</formula>
    </cfRule>
  </conditionalFormatting>
  <conditionalFormatting sqref="B32">
    <cfRule type="cellIs" dxfId="9" priority="4" operator="lessThan">
      <formula>0</formula>
    </cfRule>
    <cfRule type="cellIs" dxfId="8" priority="5" operator="greaterThan">
      <formula>0</formula>
    </cfRule>
  </conditionalFormatting>
  <conditionalFormatting sqref="B35">
    <cfRule type="cellIs" dxfId="7" priority="8" operator="lessThan">
      <formula>$C$35</formula>
    </cfRule>
    <cfRule type="cellIs" dxfId="6" priority="9" operator="greaterThan">
      <formula>$C$35</formula>
    </cfRule>
  </conditionalFormatting>
  <conditionalFormatting sqref="B36">
    <cfRule type="cellIs" dxfId="5" priority="10" operator="greaterThan">
      <formula>$C$36</formula>
    </cfRule>
    <cfRule type="cellIs" dxfId="4" priority="11" operator="lessThan">
      <formula>$C$36</formula>
    </cfRule>
  </conditionalFormatting>
  <conditionalFormatting sqref="B37">
    <cfRule type="cellIs" dxfId="3" priority="12" operator="lessThan">
      <formula>$C$37</formula>
    </cfRule>
    <cfRule type="cellIs" dxfId="2" priority="13" operator="greaterThan">
      <formula>$C$37</formula>
    </cfRule>
  </conditionalFormatting>
  <conditionalFormatting sqref="C38">
    <cfRule type="cellIs" dxfId="1" priority="2" operator="lessThan">
      <formula>1</formula>
    </cfRule>
    <cfRule type="cellIs" dxfId="0" priority="3" operator="greaterThan">
      <formula>1</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34"/>
  <sheetViews>
    <sheetView zoomScale="90" zoomScaleNormal="90" workbookViewId="0">
      <pane xSplit="1" topLeftCell="B1" activePane="topRight" state="frozen"/>
      <selection pane="topRight" activeCell="B3" sqref="B3"/>
    </sheetView>
  </sheetViews>
  <sheetFormatPr defaultColWidth="10.73046875" defaultRowHeight="17.2" customHeight="1" x14ac:dyDescent="0.45"/>
  <cols>
    <col min="1" max="1" width="20.73046875" style="72" customWidth="1"/>
    <col min="2" max="2" width="18.73046875" customWidth="1"/>
    <col min="4" max="4" width="18.73046875" style="52" customWidth="1"/>
    <col min="6" max="6" width="18.73046875" style="52" customWidth="1"/>
    <col min="8" max="8" width="18.73046875" style="52" customWidth="1"/>
    <col min="10" max="10" width="18.73046875" style="52" customWidth="1"/>
    <col min="12" max="12" width="18.73046875" style="52" customWidth="1"/>
    <col min="14" max="14" width="18.73046875" style="52" customWidth="1"/>
    <col min="16" max="16" width="18.73046875" style="52" customWidth="1"/>
    <col min="18" max="18" width="18.73046875" style="52" customWidth="1"/>
    <col min="20" max="20" width="18.73046875" style="52" customWidth="1"/>
    <col min="22" max="22" width="18.73046875" style="52" customWidth="1"/>
    <col min="24" max="24" width="18.73046875" style="52" customWidth="1"/>
  </cols>
  <sheetData>
    <row r="1" spans="1:30" ht="13.05" customHeight="1" x14ac:dyDescent="0.45">
      <c r="A1" s="76" t="s">
        <v>16</v>
      </c>
      <c r="B1" s="106"/>
      <c r="C1" s="77" t="s">
        <v>1</v>
      </c>
      <c r="D1" s="77"/>
      <c r="E1" s="77" t="s">
        <v>2</v>
      </c>
      <c r="F1" s="77"/>
      <c r="G1" s="77" t="s">
        <v>3</v>
      </c>
      <c r="H1" s="77"/>
      <c r="I1" s="77" t="s">
        <v>4</v>
      </c>
      <c r="J1" s="77"/>
      <c r="K1" s="77" t="s">
        <v>5</v>
      </c>
      <c r="L1" s="77"/>
      <c r="M1" s="77" t="s">
        <v>6</v>
      </c>
      <c r="N1" s="77"/>
      <c r="O1" s="77" t="s">
        <v>7</v>
      </c>
      <c r="P1" s="77"/>
      <c r="Q1" s="77" t="s">
        <v>8</v>
      </c>
      <c r="R1" s="77"/>
      <c r="S1" s="77" t="s">
        <v>9</v>
      </c>
      <c r="T1" s="77"/>
      <c r="U1" s="77" t="s">
        <v>10</v>
      </c>
      <c r="V1" s="77"/>
      <c r="W1" s="77" t="s">
        <v>11</v>
      </c>
      <c r="X1" s="77"/>
      <c r="Y1" s="98" t="s">
        <v>12</v>
      </c>
      <c r="Z1" s="52"/>
      <c r="AA1" s="52"/>
      <c r="AB1" s="52"/>
      <c r="AC1" s="52"/>
      <c r="AD1" s="52"/>
    </row>
    <row r="2" spans="1:30" s="64" customFormat="1" ht="13.05" customHeight="1" x14ac:dyDescent="0.4">
      <c r="A2" s="74" t="s">
        <v>138</v>
      </c>
      <c r="B2" s="107"/>
      <c r="C2" s="68">
        <f>SUM(C3:C5)</f>
        <v>0</v>
      </c>
      <c r="D2" s="73"/>
      <c r="E2" s="68">
        <f>SUM(E3:E5)</f>
        <v>0</v>
      </c>
      <c r="F2" s="73"/>
      <c r="G2" s="68">
        <f>SUM(G3:G5)</f>
        <v>0</v>
      </c>
      <c r="H2" s="73"/>
      <c r="I2" s="68">
        <f>SUM(I3:I5)</f>
        <v>0</v>
      </c>
      <c r="J2" s="73"/>
      <c r="K2" s="68">
        <f>SUM(K3:K5)</f>
        <v>0</v>
      </c>
      <c r="L2" s="73"/>
      <c r="M2" s="68">
        <f>SUM(M3:M5)</f>
        <v>0</v>
      </c>
      <c r="N2" s="73"/>
      <c r="O2" s="68">
        <f>SUM(O3:O5)</f>
        <v>0</v>
      </c>
      <c r="P2" s="73"/>
      <c r="Q2" s="68">
        <f>SUM(Q3:Q5)</f>
        <v>0</v>
      </c>
      <c r="R2" s="73"/>
      <c r="S2" s="68">
        <f>SUM(S3:S5)</f>
        <v>0</v>
      </c>
      <c r="T2" s="73"/>
      <c r="U2" s="68">
        <f>SUM(U3:U5)</f>
        <v>0</v>
      </c>
      <c r="V2" s="73"/>
      <c r="W2" s="68">
        <f>SUM(W3:W5)</f>
        <v>0</v>
      </c>
      <c r="X2" s="73"/>
      <c r="Y2" s="68">
        <f>SUM(Y3:Y5)</f>
        <v>0</v>
      </c>
      <c r="Z2" s="63"/>
      <c r="AA2" s="63"/>
      <c r="AB2" s="63"/>
      <c r="AC2" s="63"/>
      <c r="AD2" s="63"/>
    </row>
    <row r="3" spans="1:30" s="64" customFormat="1" ht="13.05" customHeight="1" x14ac:dyDescent="0.4">
      <c r="A3" s="108"/>
      <c r="B3" s="59"/>
      <c r="C3" s="68"/>
      <c r="D3" s="59"/>
      <c r="E3" s="68"/>
      <c r="F3" s="59"/>
      <c r="G3" s="68"/>
      <c r="H3" s="59"/>
      <c r="I3" s="68"/>
      <c r="J3" s="59"/>
      <c r="K3" s="68"/>
      <c r="L3" s="59"/>
      <c r="M3" s="68"/>
      <c r="N3" s="59"/>
      <c r="O3" s="68"/>
      <c r="P3" s="59"/>
      <c r="Q3" s="68"/>
      <c r="R3" s="59"/>
      <c r="S3" s="68"/>
      <c r="T3" s="59"/>
      <c r="U3" s="68"/>
      <c r="V3" s="59"/>
      <c r="W3" s="68"/>
      <c r="X3" s="59"/>
      <c r="Y3" s="68"/>
      <c r="Z3" s="63"/>
      <c r="AA3" s="63"/>
      <c r="AB3" s="63"/>
      <c r="AC3" s="63"/>
      <c r="AD3" s="63"/>
    </row>
    <row r="4" spans="1:30" s="64" customFormat="1" ht="13.05" customHeight="1" x14ac:dyDescent="0.4">
      <c r="A4" s="108"/>
      <c r="B4" s="59"/>
      <c r="C4" s="68"/>
      <c r="D4" s="59"/>
      <c r="E4" s="68"/>
      <c r="F4" s="59"/>
      <c r="G4" s="68"/>
      <c r="H4" s="59"/>
      <c r="I4" s="68"/>
      <c r="J4" s="59"/>
      <c r="K4" s="68"/>
      <c r="L4" s="59"/>
      <c r="M4" s="68"/>
      <c r="N4" s="59"/>
      <c r="O4" s="68"/>
      <c r="P4" s="59"/>
      <c r="Q4" s="68"/>
      <c r="R4" s="59"/>
      <c r="S4" s="68"/>
      <c r="T4" s="59"/>
      <c r="U4" s="68"/>
      <c r="V4" s="59"/>
      <c r="W4" s="68"/>
      <c r="X4" s="59"/>
      <c r="Y4" s="68"/>
      <c r="Z4" s="63"/>
      <c r="AA4" s="63"/>
      <c r="AB4" s="63"/>
      <c r="AC4" s="63"/>
      <c r="AD4" s="63"/>
    </row>
    <row r="5" spans="1:30" s="64" customFormat="1" ht="13.05" customHeight="1" x14ac:dyDescent="0.4">
      <c r="A5" s="108"/>
      <c r="B5" s="59"/>
      <c r="C5" s="68"/>
      <c r="D5" s="59"/>
      <c r="E5" s="68"/>
      <c r="F5" s="59"/>
      <c r="G5" s="68"/>
      <c r="H5" s="59"/>
      <c r="I5" s="68"/>
      <c r="J5" s="59"/>
      <c r="K5" s="68"/>
      <c r="L5" s="59"/>
      <c r="M5" s="68"/>
      <c r="N5" s="59"/>
      <c r="O5" s="68"/>
      <c r="P5" s="59"/>
      <c r="Q5" s="68"/>
      <c r="R5" s="59"/>
      <c r="S5" s="68"/>
      <c r="T5" s="59"/>
      <c r="U5" s="68"/>
      <c r="V5" s="59"/>
      <c r="W5" s="68"/>
      <c r="X5" s="59"/>
      <c r="Y5" s="68"/>
      <c r="Z5" s="63"/>
      <c r="AA5" s="63"/>
      <c r="AB5" s="63"/>
      <c r="AC5" s="63"/>
      <c r="AD5" s="63"/>
    </row>
    <row r="6" spans="1:30" s="64" customFormat="1" ht="13.05" customHeight="1" x14ac:dyDescent="0.4">
      <c r="A6" s="74" t="s">
        <v>139</v>
      </c>
      <c r="B6" s="107"/>
      <c r="C6" s="68">
        <f>SUM(C7:C9)</f>
        <v>0</v>
      </c>
      <c r="D6" s="73"/>
      <c r="E6" s="68">
        <f>SUM(E7:E9)</f>
        <v>0</v>
      </c>
      <c r="F6" s="73"/>
      <c r="G6" s="68">
        <f>SUM(G7:G9)</f>
        <v>0</v>
      </c>
      <c r="H6" s="73"/>
      <c r="I6" s="68">
        <f>SUM(I7:I9)</f>
        <v>0</v>
      </c>
      <c r="J6" s="73"/>
      <c r="K6" s="68">
        <f>SUM(K7:K9)</f>
        <v>0</v>
      </c>
      <c r="L6" s="73"/>
      <c r="M6" s="68">
        <f>SUM(M7:M9)</f>
        <v>0</v>
      </c>
      <c r="N6" s="73"/>
      <c r="O6" s="68">
        <f>SUM(O7:O9)</f>
        <v>0</v>
      </c>
      <c r="P6" s="73"/>
      <c r="Q6" s="68">
        <f>SUM(Q7:Q9)</f>
        <v>0</v>
      </c>
      <c r="R6" s="73"/>
      <c r="S6" s="68">
        <f>SUM(S7:S9)</f>
        <v>0</v>
      </c>
      <c r="T6" s="73"/>
      <c r="U6" s="68">
        <f>SUM(U7:U9)</f>
        <v>0</v>
      </c>
      <c r="V6" s="73"/>
      <c r="W6" s="68">
        <f>SUM(W7:W9)</f>
        <v>0</v>
      </c>
      <c r="X6" s="73"/>
      <c r="Y6" s="68">
        <f>SUM(Y7:Y9)</f>
        <v>0</v>
      </c>
      <c r="Z6" s="63"/>
      <c r="AA6" s="63"/>
      <c r="AB6" s="63"/>
      <c r="AC6" s="63"/>
      <c r="AD6" s="63"/>
    </row>
    <row r="7" spans="1:30" s="64" customFormat="1" ht="13.05" customHeight="1" x14ac:dyDescent="0.4">
      <c r="A7" s="108"/>
      <c r="B7" s="59"/>
      <c r="C7" s="68"/>
      <c r="D7" s="59"/>
      <c r="E7" s="68"/>
      <c r="F7" s="59"/>
      <c r="G7" s="68"/>
      <c r="H7" s="59"/>
      <c r="I7" s="68"/>
      <c r="J7" s="59"/>
      <c r="K7" s="68"/>
      <c r="L7" s="59"/>
      <c r="M7" s="68"/>
      <c r="N7" s="59"/>
      <c r="O7" s="68"/>
      <c r="P7" s="59"/>
      <c r="Q7" s="68"/>
      <c r="R7" s="59"/>
      <c r="S7" s="68"/>
      <c r="T7" s="59"/>
      <c r="U7" s="68"/>
      <c r="V7" s="59"/>
      <c r="W7" s="68"/>
      <c r="X7" s="59"/>
      <c r="Y7" s="68"/>
      <c r="Z7" s="63"/>
      <c r="AA7" s="63"/>
      <c r="AB7" s="63"/>
      <c r="AC7" s="63"/>
      <c r="AD7" s="63"/>
    </row>
    <row r="8" spans="1:30" s="64" customFormat="1" ht="13.05" customHeight="1" x14ac:dyDescent="0.4">
      <c r="A8" s="108"/>
      <c r="B8" s="59"/>
      <c r="C8" s="68"/>
      <c r="D8" s="59"/>
      <c r="E8" s="68"/>
      <c r="F8" s="59"/>
      <c r="G8" s="68"/>
      <c r="H8" s="59"/>
      <c r="I8" s="68"/>
      <c r="J8" s="59"/>
      <c r="K8" s="68"/>
      <c r="L8" s="59"/>
      <c r="M8" s="68"/>
      <c r="N8" s="59"/>
      <c r="O8" s="68"/>
      <c r="P8" s="59"/>
      <c r="Q8" s="68"/>
      <c r="R8" s="59"/>
      <c r="S8" s="68"/>
      <c r="T8" s="59"/>
      <c r="U8" s="68"/>
      <c r="V8" s="59"/>
      <c r="W8" s="68"/>
      <c r="X8" s="59"/>
      <c r="Y8" s="68"/>
      <c r="Z8" s="63"/>
      <c r="AA8" s="63"/>
      <c r="AB8" s="63"/>
      <c r="AC8" s="63"/>
      <c r="AD8" s="63"/>
    </row>
    <row r="9" spans="1:30" s="64" customFormat="1" ht="13.05" customHeight="1" x14ac:dyDescent="0.4">
      <c r="A9" s="108"/>
      <c r="B9" s="59"/>
      <c r="C9" s="68"/>
      <c r="D9" s="59"/>
      <c r="E9" s="68"/>
      <c r="F9" s="59"/>
      <c r="G9" s="68"/>
      <c r="H9" s="59"/>
      <c r="I9" s="68"/>
      <c r="J9" s="59"/>
      <c r="K9" s="68"/>
      <c r="L9" s="59"/>
      <c r="M9" s="68"/>
      <c r="N9" s="59"/>
      <c r="O9" s="68"/>
      <c r="P9" s="59"/>
      <c r="Q9" s="68"/>
      <c r="R9" s="59"/>
      <c r="S9" s="68"/>
      <c r="T9" s="59"/>
      <c r="U9" s="68"/>
      <c r="V9" s="59"/>
      <c r="W9" s="68"/>
      <c r="X9" s="59"/>
      <c r="Y9" s="68"/>
      <c r="Z9" s="63"/>
      <c r="AA9" s="63"/>
      <c r="AB9" s="63"/>
      <c r="AC9" s="63"/>
      <c r="AD9" s="63"/>
    </row>
    <row r="10" spans="1:30" s="64" customFormat="1" ht="13.05" customHeight="1" x14ac:dyDescent="0.4">
      <c r="A10" s="74" t="s">
        <v>140</v>
      </c>
      <c r="B10" s="107"/>
      <c r="C10" s="68">
        <f>SUM(C11:C13)</f>
        <v>0</v>
      </c>
      <c r="D10" s="73"/>
      <c r="E10" s="68">
        <f>SUM(E11:E13)</f>
        <v>0</v>
      </c>
      <c r="F10" s="73"/>
      <c r="G10" s="68">
        <f>SUM(G11:G13)</f>
        <v>0</v>
      </c>
      <c r="H10" s="73"/>
      <c r="I10" s="68">
        <f>SUM(I11:I13)</f>
        <v>0</v>
      </c>
      <c r="J10" s="73"/>
      <c r="K10" s="68">
        <f>SUM(K11:K13)</f>
        <v>0</v>
      </c>
      <c r="L10" s="73"/>
      <c r="M10" s="68">
        <f>SUM(M11:M13)</f>
        <v>0</v>
      </c>
      <c r="N10" s="73"/>
      <c r="O10" s="68">
        <f>SUM(O11:O13)</f>
        <v>0</v>
      </c>
      <c r="P10" s="73"/>
      <c r="Q10" s="68">
        <f>SUM(Q11:Q13)</f>
        <v>0</v>
      </c>
      <c r="R10" s="73"/>
      <c r="S10" s="68">
        <f>SUM(S11:S13)</f>
        <v>0</v>
      </c>
      <c r="T10" s="73"/>
      <c r="U10" s="68">
        <f>SUM(U11:U13)</f>
        <v>0</v>
      </c>
      <c r="V10" s="73"/>
      <c r="W10" s="68">
        <f>SUM(W11:W13)</f>
        <v>0</v>
      </c>
      <c r="X10" s="73"/>
      <c r="Y10" s="68">
        <f>SUM(Y11:Y13)</f>
        <v>0</v>
      </c>
      <c r="Z10" s="63"/>
      <c r="AA10" s="63"/>
      <c r="AB10" s="63"/>
      <c r="AC10" s="63"/>
      <c r="AD10" s="63"/>
    </row>
    <row r="11" spans="1:30" s="64" customFormat="1" ht="13.05" customHeight="1" x14ac:dyDescent="0.4">
      <c r="A11" s="108"/>
      <c r="B11" s="59"/>
      <c r="C11" s="68"/>
      <c r="D11" s="59"/>
      <c r="E11" s="68"/>
      <c r="F11" s="59"/>
      <c r="G11" s="68"/>
      <c r="H11" s="59"/>
      <c r="I11" s="68"/>
      <c r="J11" s="59"/>
      <c r="K11" s="68"/>
      <c r="L11" s="59"/>
      <c r="M11" s="68"/>
      <c r="N11" s="59"/>
      <c r="O11" s="68"/>
      <c r="P11" s="59"/>
      <c r="Q11" s="68"/>
      <c r="R11" s="59"/>
      <c r="S11" s="68"/>
      <c r="T11" s="59"/>
      <c r="U11" s="68"/>
      <c r="V11" s="59"/>
      <c r="W11" s="68"/>
      <c r="X11" s="59"/>
      <c r="Y11" s="68"/>
      <c r="Z11" s="63"/>
      <c r="AA11" s="63"/>
      <c r="AB11" s="63"/>
      <c r="AC11" s="63"/>
      <c r="AD11" s="63"/>
    </row>
    <row r="12" spans="1:30" s="64" customFormat="1" ht="13.05" customHeight="1" x14ac:dyDescent="0.4">
      <c r="A12" s="108"/>
      <c r="B12" s="59"/>
      <c r="C12" s="68"/>
      <c r="D12" s="59"/>
      <c r="E12" s="68"/>
      <c r="F12" s="59"/>
      <c r="G12" s="68"/>
      <c r="H12" s="59"/>
      <c r="I12" s="68"/>
      <c r="J12" s="59"/>
      <c r="K12" s="68"/>
      <c r="L12" s="59"/>
      <c r="M12" s="68"/>
      <c r="N12" s="59"/>
      <c r="O12" s="68"/>
      <c r="P12" s="59"/>
      <c r="Q12" s="68"/>
      <c r="R12" s="59"/>
      <c r="S12" s="68"/>
      <c r="T12" s="59"/>
      <c r="U12" s="68"/>
      <c r="V12" s="59"/>
      <c r="W12" s="68"/>
      <c r="X12" s="59"/>
      <c r="Y12" s="68"/>
      <c r="Z12" s="63"/>
      <c r="AA12" s="63"/>
      <c r="AB12" s="63"/>
      <c r="AC12" s="63"/>
      <c r="AD12" s="63"/>
    </row>
    <row r="13" spans="1:30" s="64" customFormat="1" ht="13.05" customHeight="1" x14ac:dyDescent="0.4">
      <c r="A13" s="108"/>
      <c r="B13" s="59"/>
      <c r="C13" s="68"/>
      <c r="D13" s="59"/>
      <c r="E13" s="68"/>
      <c r="F13" s="59"/>
      <c r="G13" s="68"/>
      <c r="H13" s="59"/>
      <c r="I13" s="68"/>
      <c r="J13" s="59"/>
      <c r="K13" s="68"/>
      <c r="L13" s="59"/>
      <c r="M13" s="68"/>
      <c r="N13" s="59"/>
      <c r="O13" s="68"/>
      <c r="P13" s="59"/>
      <c r="Q13" s="68"/>
      <c r="R13" s="59"/>
      <c r="S13" s="68"/>
      <c r="T13" s="59"/>
      <c r="U13" s="68"/>
      <c r="V13" s="59"/>
      <c r="W13" s="68"/>
      <c r="X13" s="59"/>
      <c r="Y13" s="68"/>
      <c r="Z13" s="63"/>
      <c r="AA13" s="63"/>
      <c r="AB13" s="63"/>
      <c r="AC13" s="63"/>
      <c r="AD13" s="63"/>
    </row>
    <row r="14" spans="1:30" s="64" customFormat="1" ht="13.05" customHeight="1" x14ac:dyDescent="0.4">
      <c r="A14" s="74" t="s">
        <v>13</v>
      </c>
      <c r="B14" s="107"/>
      <c r="C14" s="68">
        <f>SUM(C15:C17)</f>
        <v>0</v>
      </c>
      <c r="D14" s="73"/>
      <c r="E14" s="68">
        <f>SUM(E15:E17)</f>
        <v>0</v>
      </c>
      <c r="F14" s="73"/>
      <c r="G14" s="68">
        <f>SUM(G15:G17)</f>
        <v>0</v>
      </c>
      <c r="H14" s="73"/>
      <c r="I14" s="68">
        <f>SUM(I15:I17)</f>
        <v>0</v>
      </c>
      <c r="J14" s="73"/>
      <c r="K14" s="68">
        <f>SUM(K15:K17)</f>
        <v>0</v>
      </c>
      <c r="L14" s="73"/>
      <c r="M14" s="68">
        <f>SUM(M15:M17)</f>
        <v>0</v>
      </c>
      <c r="N14" s="73"/>
      <c r="O14" s="68">
        <f>SUM(O15:O17)</f>
        <v>0</v>
      </c>
      <c r="P14" s="73"/>
      <c r="Q14" s="68">
        <f>SUM(Q15:Q17)</f>
        <v>0</v>
      </c>
      <c r="R14" s="73"/>
      <c r="S14" s="68">
        <f>SUM(S15:S17)</f>
        <v>0</v>
      </c>
      <c r="T14" s="73"/>
      <c r="U14" s="68">
        <f>SUM(U15:U17)</f>
        <v>0</v>
      </c>
      <c r="V14" s="73"/>
      <c r="W14" s="68">
        <f>SUM(W15:W17)</f>
        <v>0</v>
      </c>
      <c r="X14" s="73"/>
      <c r="Y14" s="68">
        <f>SUM(Y15:Y17)</f>
        <v>0</v>
      </c>
      <c r="Z14" s="63"/>
      <c r="AA14" s="63"/>
      <c r="AB14" s="63"/>
      <c r="AC14" s="63"/>
      <c r="AD14" s="63"/>
    </row>
    <row r="15" spans="1:30" s="1" customFormat="1" ht="13.05" customHeight="1" x14ac:dyDescent="0.4">
      <c r="A15" s="108"/>
      <c r="B15" s="59"/>
      <c r="C15" s="68"/>
      <c r="D15" s="65"/>
      <c r="E15" s="68"/>
      <c r="F15" s="65"/>
      <c r="G15" s="68"/>
      <c r="H15" s="65"/>
      <c r="I15" s="68"/>
      <c r="J15" s="65"/>
      <c r="K15" s="68"/>
      <c r="L15" s="65"/>
      <c r="M15" s="68"/>
      <c r="N15" s="65"/>
      <c r="O15" s="68"/>
      <c r="P15" s="65"/>
      <c r="Q15" s="68"/>
      <c r="R15" s="65"/>
      <c r="S15" s="68"/>
      <c r="T15" s="65"/>
      <c r="U15" s="68"/>
      <c r="V15" s="65"/>
      <c r="W15" s="68"/>
      <c r="X15" s="65"/>
      <c r="Y15" s="68"/>
      <c r="Z15" s="13"/>
      <c r="AA15" s="13"/>
      <c r="AB15" s="13"/>
      <c r="AC15" s="13"/>
      <c r="AD15" s="13"/>
    </row>
    <row r="16" spans="1:30" s="1" customFormat="1" ht="13.05" customHeight="1" x14ac:dyDescent="0.4">
      <c r="A16" s="108"/>
      <c r="B16" s="59"/>
      <c r="C16" s="68"/>
      <c r="D16" s="65"/>
      <c r="E16" s="68"/>
      <c r="F16" s="65"/>
      <c r="G16" s="68"/>
      <c r="H16" s="65"/>
      <c r="I16" s="68"/>
      <c r="J16" s="65"/>
      <c r="K16" s="68"/>
      <c r="L16" s="65"/>
      <c r="M16" s="68"/>
      <c r="N16" s="65"/>
      <c r="O16" s="68"/>
      <c r="P16" s="65"/>
      <c r="Q16" s="68"/>
      <c r="R16" s="65"/>
      <c r="S16" s="68"/>
      <c r="T16" s="65"/>
      <c r="U16" s="68"/>
      <c r="V16" s="65"/>
      <c r="W16" s="68"/>
      <c r="X16" s="65"/>
      <c r="Y16" s="68"/>
      <c r="Z16" s="13"/>
      <c r="AA16" s="13"/>
      <c r="AB16" s="13"/>
      <c r="AC16" s="13"/>
      <c r="AD16" s="13"/>
    </row>
    <row r="17" spans="1:30" s="1" customFormat="1" ht="13.05" customHeight="1" x14ac:dyDescent="0.4">
      <c r="A17" s="108"/>
      <c r="B17" s="59"/>
      <c r="C17" s="68"/>
      <c r="D17" s="65"/>
      <c r="E17" s="68"/>
      <c r="F17" s="65"/>
      <c r="G17" s="68"/>
      <c r="H17" s="65"/>
      <c r="I17" s="68"/>
      <c r="J17" s="65"/>
      <c r="K17" s="68"/>
      <c r="L17" s="65"/>
      <c r="M17" s="68"/>
      <c r="N17" s="65"/>
      <c r="O17" s="68"/>
      <c r="P17" s="65"/>
      <c r="Q17" s="68"/>
      <c r="R17" s="65"/>
      <c r="S17" s="68"/>
      <c r="T17" s="65"/>
      <c r="U17" s="68"/>
      <c r="V17" s="65"/>
      <c r="W17" s="68"/>
      <c r="X17" s="65"/>
      <c r="Y17" s="68"/>
      <c r="Z17" s="13"/>
      <c r="AA17" s="13"/>
      <c r="AB17" s="13"/>
      <c r="AC17" s="13"/>
      <c r="AD17" s="13"/>
    </row>
    <row r="18" spans="1:30" s="64" customFormat="1" ht="13.05" customHeight="1" x14ac:dyDescent="0.4">
      <c r="A18" s="74" t="s">
        <v>14</v>
      </c>
      <c r="B18" s="107"/>
      <c r="C18" s="68">
        <f>SUM(C19:C21)</f>
        <v>0</v>
      </c>
      <c r="D18" s="73"/>
      <c r="E18" s="68">
        <f>SUM(E19:E21)</f>
        <v>0</v>
      </c>
      <c r="F18" s="73"/>
      <c r="G18" s="68">
        <f>SUM(G19:G21)</f>
        <v>0</v>
      </c>
      <c r="H18" s="73"/>
      <c r="I18" s="68">
        <f>SUM(I19:I21)</f>
        <v>0</v>
      </c>
      <c r="J18" s="73"/>
      <c r="K18" s="68">
        <f>SUM(K19:K21)</f>
        <v>0</v>
      </c>
      <c r="L18" s="73"/>
      <c r="M18" s="68">
        <f>SUM(M19:M21)</f>
        <v>0</v>
      </c>
      <c r="N18" s="73"/>
      <c r="O18" s="68">
        <f>SUM(O19:O21)</f>
        <v>0</v>
      </c>
      <c r="P18" s="73"/>
      <c r="Q18" s="68">
        <f>SUM(Q19:Q21)</f>
        <v>0</v>
      </c>
      <c r="R18" s="73"/>
      <c r="S18" s="68">
        <f>SUM(S19:S21)</f>
        <v>0</v>
      </c>
      <c r="T18" s="73"/>
      <c r="U18" s="68">
        <f>SUM(U19:U21)</f>
        <v>0</v>
      </c>
      <c r="V18" s="73"/>
      <c r="W18" s="68">
        <f>SUM(W19:W21)</f>
        <v>0</v>
      </c>
      <c r="X18" s="73"/>
      <c r="Y18" s="68">
        <f>SUM(Y19:Y21)</f>
        <v>0</v>
      </c>
      <c r="Z18" s="63"/>
      <c r="AA18" s="63"/>
      <c r="AB18" s="63"/>
      <c r="AC18" s="63"/>
      <c r="AD18" s="63"/>
    </row>
    <row r="19" spans="1:30" s="1" customFormat="1" ht="13.05" customHeight="1" x14ac:dyDescent="0.4">
      <c r="A19" s="108"/>
      <c r="B19" s="59"/>
      <c r="C19" s="69"/>
      <c r="D19" s="65"/>
      <c r="E19" s="69"/>
      <c r="F19" s="65"/>
      <c r="G19" s="69"/>
      <c r="H19" s="65"/>
      <c r="I19" s="69"/>
      <c r="J19" s="65"/>
      <c r="K19" s="69"/>
      <c r="L19" s="65"/>
      <c r="M19" s="69"/>
      <c r="N19" s="65"/>
      <c r="O19" s="69"/>
      <c r="P19" s="65"/>
      <c r="Q19" s="69"/>
      <c r="R19" s="65"/>
      <c r="S19" s="69"/>
      <c r="T19" s="65"/>
      <c r="U19" s="69"/>
      <c r="V19" s="65"/>
      <c r="W19" s="69"/>
      <c r="X19" s="65"/>
      <c r="Y19" s="69"/>
      <c r="Z19" s="13"/>
      <c r="AA19" s="13"/>
      <c r="AB19" s="13"/>
      <c r="AC19" s="13"/>
      <c r="AD19" s="13"/>
    </row>
    <row r="20" spans="1:30" s="1" customFormat="1" ht="13.05" customHeight="1" x14ac:dyDescent="0.4">
      <c r="A20" s="108"/>
      <c r="B20" s="59"/>
      <c r="C20" s="69"/>
      <c r="D20" s="65"/>
      <c r="E20" s="69"/>
      <c r="F20" s="65"/>
      <c r="G20" s="69"/>
      <c r="H20" s="65"/>
      <c r="I20" s="69"/>
      <c r="J20" s="65"/>
      <c r="K20" s="69"/>
      <c r="L20" s="65"/>
      <c r="M20" s="69"/>
      <c r="N20" s="65"/>
      <c r="O20" s="69"/>
      <c r="P20" s="65"/>
      <c r="Q20" s="69"/>
      <c r="R20" s="65"/>
      <c r="S20" s="69"/>
      <c r="T20" s="65"/>
      <c r="U20" s="69"/>
      <c r="V20" s="65"/>
      <c r="W20" s="69"/>
      <c r="X20" s="65"/>
      <c r="Y20" s="69"/>
      <c r="Z20" s="13"/>
      <c r="AA20" s="13"/>
      <c r="AB20" s="13"/>
      <c r="AC20" s="13"/>
      <c r="AD20" s="13"/>
    </row>
    <row r="21" spans="1:30" s="1" customFormat="1" ht="13.05" customHeight="1" x14ac:dyDescent="0.4">
      <c r="A21" s="108"/>
      <c r="B21" s="59"/>
      <c r="C21" s="69"/>
      <c r="D21" s="65"/>
      <c r="E21" s="69"/>
      <c r="F21" s="65"/>
      <c r="G21" s="69"/>
      <c r="H21" s="65"/>
      <c r="I21" s="69"/>
      <c r="J21" s="65"/>
      <c r="K21" s="69"/>
      <c r="L21" s="65"/>
      <c r="M21" s="69"/>
      <c r="N21" s="65"/>
      <c r="O21" s="69"/>
      <c r="P21" s="65"/>
      <c r="Q21" s="69"/>
      <c r="R21" s="65"/>
      <c r="S21" s="69"/>
      <c r="T21" s="65"/>
      <c r="U21" s="69"/>
      <c r="V21" s="65"/>
      <c r="W21" s="69"/>
      <c r="X21" s="65"/>
      <c r="Y21" s="69"/>
      <c r="Z21" s="13"/>
      <c r="AA21" s="13"/>
      <c r="AB21" s="13"/>
      <c r="AC21" s="13"/>
      <c r="AD21" s="13"/>
    </row>
    <row r="22" spans="1:30" s="64" customFormat="1" ht="13.05" customHeight="1" x14ac:dyDescent="0.4">
      <c r="A22" s="74" t="s">
        <v>20</v>
      </c>
      <c r="B22" s="107"/>
      <c r="C22" s="68">
        <f>SUM(C23:C25)</f>
        <v>0</v>
      </c>
      <c r="D22" s="73"/>
      <c r="E22" s="68">
        <f>SUM(E23:E25)</f>
        <v>0</v>
      </c>
      <c r="F22" s="73"/>
      <c r="G22" s="68">
        <f>SUM(G23:G25)</f>
        <v>0</v>
      </c>
      <c r="H22" s="73"/>
      <c r="I22" s="68">
        <f>SUM(I23:I25)</f>
        <v>0</v>
      </c>
      <c r="J22" s="73"/>
      <c r="K22" s="68">
        <f>SUM(K23:K25)</f>
        <v>0</v>
      </c>
      <c r="L22" s="73"/>
      <c r="M22" s="68">
        <f>SUM(M23:M25)</f>
        <v>0</v>
      </c>
      <c r="N22" s="73"/>
      <c r="O22" s="68">
        <f>SUM(O23:O25)</f>
        <v>0</v>
      </c>
      <c r="P22" s="73"/>
      <c r="Q22" s="68">
        <f>SUM(Q23:Q25)</f>
        <v>0</v>
      </c>
      <c r="R22" s="73"/>
      <c r="S22" s="68">
        <f>SUM(S23:S25)</f>
        <v>0</v>
      </c>
      <c r="T22" s="73"/>
      <c r="U22" s="68">
        <f>SUM(U23:U25)</f>
        <v>0</v>
      </c>
      <c r="V22" s="73"/>
      <c r="W22" s="68">
        <f>SUM(W23:W25)</f>
        <v>0</v>
      </c>
      <c r="X22" s="73"/>
      <c r="Y22" s="68">
        <f>SUM(Y23:Y25)</f>
        <v>0</v>
      </c>
      <c r="Z22" s="63"/>
      <c r="AA22" s="63"/>
      <c r="AB22" s="63"/>
      <c r="AC22" s="63"/>
      <c r="AD22" s="63"/>
    </row>
    <row r="23" spans="1:30" s="1" customFormat="1" ht="13.05" customHeight="1" x14ac:dyDescent="0.4">
      <c r="A23" s="108"/>
      <c r="B23" s="59"/>
      <c r="C23" s="69"/>
      <c r="D23" s="65"/>
      <c r="E23" s="58"/>
      <c r="F23" s="65"/>
      <c r="G23" s="58"/>
      <c r="H23" s="65"/>
      <c r="I23" s="58"/>
      <c r="J23" s="65"/>
      <c r="K23" s="58"/>
      <c r="L23" s="65"/>
      <c r="M23" s="58"/>
      <c r="N23" s="65"/>
      <c r="O23" s="58"/>
      <c r="P23" s="65"/>
      <c r="Q23" s="58"/>
      <c r="R23" s="65"/>
      <c r="S23" s="58"/>
      <c r="T23" s="65"/>
      <c r="U23" s="58"/>
      <c r="V23" s="65"/>
      <c r="W23" s="58"/>
      <c r="X23" s="65"/>
      <c r="Y23" s="58"/>
      <c r="Z23" s="13"/>
      <c r="AA23" s="13"/>
      <c r="AB23" s="13"/>
      <c r="AC23" s="13"/>
      <c r="AD23" s="13"/>
    </row>
    <row r="24" spans="1:30" s="1" customFormat="1" ht="13.05" customHeight="1" x14ac:dyDescent="0.4">
      <c r="A24" s="108"/>
      <c r="B24" s="59"/>
      <c r="C24" s="69"/>
      <c r="D24" s="65"/>
      <c r="E24" s="58"/>
      <c r="F24" s="65"/>
      <c r="G24" s="58"/>
      <c r="H24" s="65"/>
      <c r="I24" s="58"/>
      <c r="J24" s="65"/>
      <c r="K24" s="58"/>
      <c r="L24" s="65"/>
      <c r="M24" s="58"/>
      <c r="N24" s="65"/>
      <c r="O24" s="58"/>
      <c r="P24" s="65"/>
      <c r="Q24" s="58"/>
      <c r="R24" s="65"/>
      <c r="S24" s="58"/>
      <c r="T24" s="65"/>
      <c r="U24" s="58"/>
      <c r="V24" s="65"/>
      <c r="W24" s="58"/>
      <c r="X24" s="65"/>
      <c r="Y24" s="58"/>
      <c r="Z24" s="13"/>
      <c r="AA24" s="13"/>
      <c r="AB24" s="13"/>
      <c r="AC24" s="13"/>
      <c r="AD24" s="13"/>
    </row>
    <row r="25" spans="1:30" s="1" customFormat="1" ht="13.05" customHeight="1" thickBot="1" x14ac:dyDescent="0.45">
      <c r="A25" s="109"/>
      <c r="B25" s="60"/>
      <c r="C25" s="70"/>
      <c r="D25" s="66"/>
      <c r="E25" s="26"/>
      <c r="F25" s="66"/>
      <c r="G25" s="26"/>
      <c r="H25" s="66"/>
      <c r="I25" s="26"/>
      <c r="J25" s="66"/>
      <c r="K25" s="26"/>
      <c r="L25" s="66"/>
      <c r="M25" s="26"/>
      <c r="N25" s="66"/>
      <c r="O25" s="26"/>
      <c r="P25" s="66"/>
      <c r="Q25" s="26"/>
      <c r="R25" s="66"/>
      <c r="S25" s="26"/>
      <c r="T25" s="66"/>
      <c r="U25" s="26"/>
      <c r="V25" s="66"/>
      <c r="W25" s="26"/>
      <c r="X25" s="66"/>
      <c r="Y25" s="26"/>
      <c r="Z25" s="13"/>
      <c r="AA25" s="13"/>
      <c r="AB25" s="13"/>
      <c r="AC25" s="13"/>
      <c r="AD25" s="13"/>
    </row>
    <row r="26" spans="1:30" s="1" customFormat="1" ht="13.05" customHeight="1" thickTop="1" x14ac:dyDescent="0.4">
      <c r="A26" s="71" t="s">
        <v>15</v>
      </c>
      <c r="B26" s="18"/>
      <c r="C26" s="25">
        <f>SUM(C2,C14,C18,C22,C6,C10)</f>
        <v>0</v>
      </c>
      <c r="D26" s="67"/>
      <c r="E26" s="25">
        <f>SUM(E2,E14,E18,E22,E6,E10)</f>
        <v>0</v>
      </c>
      <c r="F26" s="67"/>
      <c r="G26" s="25">
        <f>SUM(G2,G14,G18,G22,G6,G10)</f>
        <v>0</v>
      </c>
      <c r="H26" s="67"/>
      <c r="I26" s="25">
        <f>SUM(I2,I14,I18,I22,I6,I10)</f>
        <v>0</v>
      </c>
      <c r="J26" s="67"/>
      <c r="K26" s="25">
        <f>SUM(K2,K14,K18,K22,K6,K10)</f>
        <v>0</v>
      </c>
      <c r="L26" s="67"/>
      <c r="M26" s="25">
        <f>SUM(M2,M14,M18,M22,M6,M10)</f>
        <v>0</v>
      </c>
      <c r="N26" s="67"/>
      <c r="O26" s="25">
        <f>SUM(O2,O14,O18,O22,O6,O10)</f>
        <v>0</v>
      </c>
      <c r="P26" s="67"/>
      <c r="Q26" s="25">
        <f>SUM(Q2,Q14,Q18,Q22,Q6,Q10)</f>
        <v>0</v>
      </c>
      <c r="R26" s="67"/>
      <c r="S26" s="25">
        <f>SUM(S2,S14,S18,S22,S6,S10)</f>
        <v>0</v>
      </c>
      <c r="T26" s="67"/>
      <c r="U26" s="25">
        <f>SUM(U2,U14,U18,U22,U6,U10)</f>
        <v>0</v>
      </c>
      <c r="V26" s="67"/>
      <c r="W26" s="25">
        <f>SUM(W2,W14,W18,W22,W6,W10)</f>
        <v>0</v>
      </c>
      <c r="X26" s="67"/>
      <c r="Y26" s="25">
        <f>SUM(Y2,Y14,Y18,Y22,Y6,Y10)</f>
        <v>0</v>
      </c>
      <c r="Z26" s="13"/>
      <c r="AA26" s="13"/>
      <c r="AB26" s="13"/>
      <c r="AC26" s="13"/>
      <c r="AD26" s="13"/>
    </row>
    <row r="29" spans="1:30" ht="17.2" customHeight="1" x14ac:dyDescent="0.45">
      <c r="G29" s="187"/>
      <c r="I29" s="187"/>
      <c r="J29" s="53"/>
      <c r="K29" s="187"/>
      <c r="M29" s="187"/>
    </row>
    <row r="30" spans="1:30" ht="17.2" customHeight="1" x14ac:dyDescent="0.45">
      <c r="M30" s="187"/>
      <c r="O30" s="187"/>
      <c r="P30" s="53"/>
      <c r="U30" s="187"/>
      <c r="V30" s="53"/>
    </row>
    <row r="31" spans="1:30" ht="17.2" customHeight="1" x14ac:dyDescent="0.45">
      <c r="M31" s="187"/>
      <c r="O31" s="187"/>
      <c r="Q31" s="187"/>
    </row>
    <row r="34" spans="15:15" ht="17.2" customHeight="1" x14ac:dyDescent="0.45">
      <c r="O34" s="187"/>
    </row>
  </sheetData>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219"/>
  <sheetViews>
    <sheetView zoomScale="90" zoomScaleNormal="90" workbookViewId="0">
      <pane xSplit="1" topLeftCell="B1" activePane="topRight" state="frozen"/>
      <selection pane="topRight" activeCell="B3" sqref="B3"/>
    </sheetView>
  </sheetViews>
  <sheetFormatPr defaultColWidth="10.73046875" defaultRowHeight="14.25" x14ac:dyDescent="0.45"/>
  <cols>
    <col min="1" max="1" width="23" customWidth="1"/>
    <col min="2" max="2" width="18.73046875" customWidth="1"/>
    <col min="4" max="4" width="18.73046875" style="52" customWidth="1"/>
    <col min="6" max="6" width="18.73046875" style="52" customWidth="1"/>
    <col min="8" max="8" width="18.73046875" style="52" customWidth="1"/>
    <col min="10" max="10" width="18.73046875" style="52" customWidth="1"/>
    <col min="12" max="12" width="18.73046875" style="52" customWidth="1"/>
    <col min="14" max="14" width="18.73046875" style="52" customWidth="1"/>
    <col min="16" max="16" width="18.73046875" style="52" customWidth="1"/>
    <col min="18" max="18" width="18.73046875" style="52" customWidth="1"/>
    <col min="20" max="20" width="18.73046875" style="52" customWidth="1"/>
    <col min="22" max="22" width="18.73046875" style="52" customWidth="1"/>
    <col min="24" max="24" width="18.73046875" style="52" customWidth="1"/>
    <col min="26" max="26" width="10.73046875" style="87"/>
    <col min="27" max="44" width="10.73046875" style="52"/>
  </cols>
  <sheetData>
    <row r="1" spans="1:44" ht="13.05" customHeight="1" x14ac:dyDescent="0.45">
      <c r="A1" s="79" t="s">
        <v>17</v>
      </c>
      <c r="B1" s="79"/>
      <c r="C1" s="80" t="s">
        <v>1</v>
      </c>
      <c r="D1" s="80"/>
      <c r="E1" s="80" t="s">
        <v>2</v>
      </c>
      <c r="F1" s="80"/>
      <c r="G1" s="80" t="s">
        <v>3</v>
      </c>
      <c r="H1" s="80"/>
      <c r="I1" s="80" t="s">
        <v>4</v>
      </c>
      <c r="J1" s="80"/>
      <c r="K1" s="80" t="s">
        <v>5</v>
      </c>
      <c r="L1" s="80"/>
      <c r="M1" s="80" t="s">
        <v>6</v>
      </c>
      <c r="N1" s="80"/>
      <c r="O1" s="80" t="s">
        <v>7</v>
      </c>
      <c r="P1" s="80"/>
      <c r="Q1" s="80" t="s">
        <v>8</v>
      </c>
      <c r="R1" s="80"/>
      <c r="S1" s="80" t="s">
        <v>9</v>
      </c>
      <c r="T1" s="80"/>
      <c r="U1" s="80" t="s">
        <v>10</v>
      </c>
      <c r="V1" s="80"/>
      <c r="W1" s="80" t="s">
        <v>11</v>
      </c>
      <c r="X1" s="80"/>
      <c r="Y1" s="80" t="s">
        <v>12</v>
      </c>
    </row>
    <row r="2" spans="1:44" s="64" customFormat="1" ht="13.05" customHeight="1" x14ac:dyDescent="0.4">
      <c r="A2" s="93" t="s">
        <v>85</v>
      </c>
      <c r="B2" s="111"/>
      <c r="C2" s="30">
        <f>SUM(C3:C4)</f>
        <v>0</v>
      </c>
      <c r="D2" s="91"/>
      <c r="E2" s="30">
        <f>SUM(E3:E4)</f>
        <v>0</v>
      </c>
      <c r="F2" s="91"/>
      <c r="G2" s="30">
        <f>SUM(G3:G4)</f>
        <v>0</v>
      </c>
      <c r="H2" s="91"/>
      <c r="I2" s="30">
        <f>SUM(I3:I4)</f>
        <v>0</v>
      </c>
      <c r="J2" s="91"/>
      <c r="K2" s="30">
        <f>SUM(K3:K4)</f>
        <v>0</v>
      </c>
      <c r="L2" s="91"/>
      <c r="M2" s="30">
        <f>SUM(M3:M4)</f>
        <v>0</v>
      </c>
      <c r="N2" s="91"/>
      <c r="O2" s="30">
        <f>SUM(O3:O4)</f>
        <v>0</v>
      </c>
      <c r="P2" s="91"/>
      <c r="Q2" s="30">
        <f>SUM(Q3:Q4)</f>
        <v>0</v>
      </c>
      <c r="R2" s="91"/>
      <c r="S2" s="30">
        <f>SUM(S3:S4)</f>
        <v>0</v>
      </c>
      <c r="T2" s="91"/>
      <c r="U2" s="30">
        <f>SUM(U3:U4)</f>
        <v>0</v>
      </c>
      <c r="V2" s="91"/>
      <c r="W2" s="30">
        <f>SUM(W3:W4)</f>
        <v>0</v>
      </c>
      <c r="X2" s="92"/>
      <c r="Y2" s="30">
        <f>SUM(Y3:Y4)</f>
        <v>0</v>
      </c>
      <c r="Z2" s="88"/>
      <c r="AA2" s="63"/>
      <c r="AB2" s="63"/>
      <c r="AC2" s="63"/>
      <c r="AD2" s="63"/>
      <c r="AE2" s="63"/>
      <c r="AF2" s="63"/>
      <c r="AG2" s="63"/>
      <c r="AH2" s="63"/>
      <c r="AI2" s="63"/>
      <c r="AJ2" s="63"/>
      <c r="AK2" s="63"/>
      <c r="AL2" s="63"/>
      <c r="AM2" s="63"/>
      <c r="AN2" s="63"/>
      <c r="AO2" s="63"/>
      <c r="AP2" s="63"/>
      <c r="AQ2" s="63"/>
      <c r="AR2" s="63"/>
    </row>
    <row r="3" spans="1:44" s="64" customFormat="1" ht="13.05" customHeight="1" x14ac:dyDescent="0.4">
      <c r="A3" s="112"/>
      <c r="B3" s="11"/>
      <c r="C3" s="30"/>
      <c r="D3" s="11"/>
      <c r="E3" s="30"/>
      <c r="F3" s="11"/>
      <c r="G3" s="30"/>
      <c r="H3" s="11"/>
      <c r="I3" s="30"/>
      <c r="J3" s="11"/>
      <c r="K3" s="30"/>
      <c r="L3" s="11"/>
      <c r="M3" s="30"/>
      <c r="N3" s="11"/>
      <c r="O3" s="30"/>
      <c r="P3" s="11"/>
      <c r="Q3" s="30"/>
      <c r="R3" s="11"/>
      <c r="S3" s="30"/>
      <c r="T3" s="11"/>
      <c r="U3" s="30"/>
      <c r="V3" s="11"/>
      <c r="W3" s="30"/>
      <c r="X3" s="11"/>
      <c r="Y3" s="30"/>
      <c r="Z3" s="88"/>
      <c r="AA3" s="63"/>
      <c r="AB3" s="63"/>
      <c r="AC3" s="63"/>
      <c r="AD3" s="63"/>
      <c r="AE3" s="63"/>
      <c r="AF3" s="63"/>
      <c r="AG3" s="63"/>
      <c r="AH3" s="63"/>
      <c r="AI3" s="63"/>
      <c r="AJ3" s="63"/>
      <c r="AK3" s="63"/>
      <c r="AL3" s="63"/>
      <c r="AM3" s="63"/>
      <c r="AN3" s="63"/>
      <c r="AO3" s="63"/>
      <c r="AP3" s="63"/>
      <c r="AQ3" s="63"/>
      <c r="AR3" s="63"/>
    </row>
    <row r="4" spans="1:44" s="64" customFormat="1" ht="13.05" customHeight="1" x14ac:dyDescent="0.4">
      <c r="A4" s="112"/>
      <c r="B4" s="11"/>
      <c r="C4" s="30"/>
      <c r="D4" s="11"/>
      <c r="E4" s="30"/>
      <c r="F4" s="11"/>
      <c r="G4" s="30"/>
      <c r="H4" s="11"/>
      <c r="I4" s="30"/>
      <c r="J4" s="11"/>
      <c r="K4" s="30"/>
      <c r="L4" s="11"/>
      <c r="M4" s="30"/>
      <c r="N4" s="11"/>
      <c r="O4" s="30"/>
      <c r="P4" s="11"/>
      <c r="Q4" s="30"/>
      <c r="R4" s="11"/>
      <c r="S4" s="30"/>
      <c r="T4" s="11"/>
      <c r="U4" s="30"/>
      <c r="V4" s="11"/>
      <c r="W4" s="30"/>
      <c r="X4" s="11"/>
      <c r="Y4" s="30"/>
      <c r="Z4" s="88"/>
      <c r="AA4" s="63"/>
      <c r="AB4" s="63"/>
      <c r="AC4" s="63"/>
      <c r="AD4" s="63"/>
      <c r="AE4" s="63"/>
      <c r="AF4" s="63"/>
      <c r="AG4" s="63"/>
      <c r="AH4" s="63"/>
      <c r="AI4" s="63"/>
      <c r="AJ4" s="63"/>
      <c r="AK4" s="63"/>
      <c r="AL4" s="63"/>
      <c r="AM4" s="63"/>
      <c r="AN4" s="63"/>
      <c r="AO4" s="63"/>
      <c r="AP4" s="63"/>
      <c r="AQ4" s="63"/>
      <c r="AR4" s="63"/>
    </row>
    <row r="5" spans="1:44" s="64" customFormat="1" ht="13.05" customHeight="1" x14ac:dyDescent="0.4">
      <c r="A5" s="93" t="s">
        <v>48</v>
      </c>
      <c r="B5" s="111"/>
      <c r="C5" s="30">
        <f>SUM(C6:C7)</f>
        <v>0</v>
      </c>
      <c r="D5" s="91"/>
      <c r="E5" s="30">
        <f>SUM(E6:E7)</f>
        <v>0</v>
      </c>
      <c r="F5" s="91"/>
      <c r="G5" s="30">
        <f>SUM(G6:G7)</f>
        <v>0</v>
      </c>
      <c r="H5" s="91"/>
      <c r="I5" s="30">
        <f>SUM(I6:I7)</f>
        <v>0</v>
      </c>
      <c r="J5" s="91"/>
      <c r="K5" s="30">
        <f>SUM(K6:K7)</f>
        <v>0</v>
      </c>
      <c r="L5" s="91"/>
      <c r="M5" s="30">
        <f>SUM(M6:M7)</f>
        <v>0</v>
      </c>
      <c r="N5" s="91"/>
      <c r="O5" s="30">
        <f>SUM(O6:O7)</f>
        <v>0</v>
      </c>
      <c r="P5" s="91"/>
      <c r="Q5" s="30">
        <f>SUM(Q6:Q7)</f>
        <v>0</v>
      </c>
      <c r="R5" s="91"/>
      <c r="S5" s="30">
        <f>SUM(S6:S7)</f>
        <v>0</v>
      </c>
      <c r="T5" s="91"/>
      <c r="U5" s="30">
        <f>SUM(U6:U7)</f>
        <v>0</v>
      </c>
      <c r="V5" s="91"/>
      <c r="W5" s="30">
        <f>SUM(W6:W7)</f>
        <v>0</v>
      </c>
      <c r="X5" s="92"/>
      <c r="Y5" s="30">
        <f>SUM(Y6:Y7)</f>
        <v>0</v>
      </c>
      <c r="Z5" s="88"/>
      <c r="AA5" s="63"/>
      <c r="AB5" s="63"/>
      <c r="AC5" s="63"/>
      <c r="AD5" s="63"/>
      <c r="AE5" s="63"/>
      <c r="AF5" s="63"/>
      <c r="AG5" s="63"/>
      <c r="AH5" s="63"/>
      <c r="AI5" s="63"/>
      <c r="AJ5" s="63"/>
      <c r="AK5" s="63"/>
      <c r="AL5" s="63"/>
      <c r="AM5" s="63"/>
      <c r="AN5" s="63"/>
      <c r="AO5" s="63"/>
      <c r="AP5" s="63"/>
      <c r="AQ5" s="63"/>
      <c r="AR5" s="63"/>
    </row>
    <row r="6" spans="1:44" s="64" customFormat="1" ht="13.05" customHeight="1" x14ac:dyDescent="0.4">
      <c r="A6" s="112"/>
      <c r="B6" s="11"/>
      <c r="C6" s="30"/>
      <c r="D6" s="11"/>
      <c r="E6" s="30"/>
      <c r="F6" s="11"/>
      <c r="G6" s="30"/>
      <c r="H6" s="11"/>
      <c r="I6" s="30"/>
      <c r="J6" s="11"/>
      <c r="K6" s="30"/>
      <c r="L6" s="11"/>
      <c r="M6" s="30"/>
      <c r="N6" s="11"/>
      <c r="O6" s="30"/>
      <c r="P6" s="11"/>
      <c r="Q6" s="30"/>
      <c r="R6" s="11"/>
      <c r="S6" s="30"/>
      <c r="T6" s="11"/>
      <c r="U6" s="30"/>
      <c r="V6" s="11"/>
      <c r="W6" s="30"/>
      <c r="X6" s="11"/>
      <c r="Y6" s="30"/>
      <c r="Z6" s="88"/>
      <c r="AA6" s="63"/>
      <c r="AB6" s="63"/>
      <c r="AC6" s="63"/>
      <c r="AD6" s="63"/>
      <c r="AE6" s="63"/>
      <c r="AF6" s="63"/>
      <c r="AG6" s="63"/>
      <c r="AH6" s="63"/>
      <c r="AI6" s="63"/>
      <c r="AJ6" s="63"/>
      <c r="AK6" s="63"/>
      <c r="AL6" s="63"/>
      <c r="AM6" s="63"/>
      <c r="AN6" s="63"/>
      <c r="AO6" s="63"/>
      <c r="AP6" s="63"/>
      <c r="AQ6" s="63"/>
      <c r="AR6" s="63"/>
    </row>
    <row r="7" spans="1:44" s="64" customFormat="1" ht="13.05" customHeight="1" x14ac:dyDescent="0.4">
      <c r="A7" s="112"/>
      <c r="B7" s="11"/>
      <c r="C7" s="30"/>
      <c r="D7" s="11"/>
      <c r="E7" s="30"/>
      <c r="F7" s="11"/>
      <c r="G7" s="30"/>
      <c r="H7" s="11"/>
      <c r="I7" s="30"/>
      <c r="J7" s="11"/>
      <c r="K7" s="30"/>
      <c r="L7" s="11"/>
      <c r="M7" s="30"/>
      <c r="N7" s="11"/>
      <c r="O7" s="30"/>
      <c r="P7" s="11"/>
      <c r="Q7" s="30"/>
      <c r="R7" s="11"/>
      <c r="S7" s="30"/>
      <c r="T7" s="11"/>
      <c r="U7" s="30"/>
      <c r="V7" s="11"/>
      <c r="W7" s="30"/>
      <c r="X7" s="11"/>
      <c r="Y7" s="30"/>
      <c r="Z7" s="88"/>
      <c r="AA7" s="63"/>
      <c r="AB7" s="63"/>
      <c r="AC7" s="63"/>
      <c r="AD7" s="63"/>
      <c r="AE7" s="63"/>
      <c r="AF7" s="63"/>
      <c r="AG7" s="63"/>
      <c r="AH7" s="63"/>
      <c r="AI7" s="63"/>
      <c r="AJ7" s="63"/>
      <c r="AK7" s="63"/>
      <c r="AL7" s="63"/>
      <c r="AM7" s="63"/>
      <c r="AN7" s="63"/>
      <c r="AO7" s="63"/>
      <c r="AP7" s="63"/>
      <c r="AQ7" s="63"/>
      <c r="AR7" s="63"/>
    </row>
    <row r="8" spans="1:44" s="64" customFormat="1" ht="13.05" customHeight="1" x14ac:dyDescent="0.4">
      <c r="A8" s="93" t="s">
        <v>134</v>
      </c>
      <c r="B8" s="111"/>
      <c r="C8" s="30">
        <f>SUM(C9:C10)</f>
        <v>0</v>
      </c>
      <c r="D8" s="91"/>
      <c r="E8" s="30">
        <f>SUM(E9:E10)</f>
        <v>0</v>
      </c>
      <c r="F8" s="91"/>
      <c r="G8" s="30">
        <f>SUM(G9:G10)</f>
        <v>0</v>
      </c>
      <c r="H8" s="91"/>
      <c r="I8" s="30">
        <f>SUM(I9:I10)</f>
        <v>0</v>
      </c>
      <c r="J8" s="91"/>
      <c r="K8" s="30">
        <f>SUM(K9:K10)</f>
        <v>0</v>
      </c>
      <c r="L8" s="91"/>
      <c r="M8" s="30">
        <f>SUM(M9:M10)</f>
        <v>0</v>
      </c>
      <c r="N8" s="91"/>
      <c r="O8" s="30">
        <f>SUM(O9:O10)</f>
        <v>0</v>
      </c>
      <c r="P8" s="91"/>
      <c r="Q8" s="30">
        <f>SUM(Q9:Q10)</f>
        <v>0</v>
      </c>
      <c r="R8" s="91"/>
      <c r="S8" s="30">
        <f>SUM(S9:S10)</f>
        <v>0</v>
      </c>
      <c r="T8" s="91"/>
      <c r="U8" s="30">
        <f>SUM(U9:U10)</f>
        <v>0</v>
      </c>
      <c r="V8" s="91"/>
      <c r="W8" s="30">
        <f>SUM(W9:W10)</f>
        <v>0</v>
      </c>
      <c r="X8" s="92"/>
      <c r="Y8" s="30">
        <f>SUM(Y9:Y10)</f>
        <v>0</v>
      </c>
      <c r="Z8" s="88"/>
      <c r="AA8" s="63"/>
      <c r="AB8" s="63"/>
      <c r="AC8" s="63"/>
      <c r="AD8" s="63"/>
      <c r="AE8" s="63"/>
      <c r="AF8" s="63"/>
      <c r="AG8" s="63"/>
      <c r="AH8" s="63"/>
      <c r="AI8" s="63"/>
      <c r="AJ8" s="63"/>
      <c r="AK8" s="63"/>
      <c r="AL8" s="63"/>
      <c r="AM8" s="63"/>
      <c r="AN8" s="63"/>
      <c r="AO8" s="63"/>
      <c r="AP8" s="63"/>
      <c r="AQ8" s="63"/>
      <c r="AR8" s="63"/>
    </row>
    <row r="9" spans="1:44" s="64" customFormat="1" ht="13.05" customHeight="1" x14ac:dyDescent="0.4">
      <c r="A9" s="112"/>
      <c r="B9" s="11"/>
      <c r="C9" s="30"/>
      <c r="D9" s="11"/>
      <c r="E9" s="30"/>
      <c r="F9" s="11"/>
      <c r="G9" s="30"/>
      <c r="H9" s="11"/>
      <c r="I9" s="30"/>
      <c r="J9" s="11"/>
      <c r="K9" s="30"/>
      <c r="L9" s="11"/>
      <c r="M9" s="30"/>
      <c r="N9" s="11"/>
      <c r="O9" s="30"/>
      <c r="P9" s="11"/>
      <c r="Q9" s="30"/>
      <c r="R9" s="11"/>
      <c r="S9" s="30"/>
      <c r="T9" s="11"/>
      <c r="U9" s="30"/>
      <c r="V9" s="11"/>
      <c r="W9" s="30"/>
      <c r="X9" s="11"/>
      <c r="Y9" s="30"/>
      <c r="Z9" s="88"/>
      <c r="AA9" s="63"/>
      <c r="AB9" s="63"/>
      <c r="AC9" s="63"/>
      <c r="AD9" s="63"/>
      <c r="AE9" s="63"/>
      <c r="AF9" s="63"/>
      <c r="AG9" s="63"/>
      <c r="AH9" s="63"/>
      <c r="AI9" s="63"/>
      <c r="AJ9" s="63"/>
      <c r="AK9" s="63"/>
      <c r="AL9" s="63"/>
      <c r="AM9" s="63"/>
      <c r="AN9" s="63"/>
      <c r="AO9" s="63"/>
      <c r="AP9" s="63"/>
      <c r="AQ9" s="63"/>
      <c r="AR9" s="63"/>
    </row>
    <row r="10" spans="1:44" s="64" customFormat="1" ht="13.05" customHeight="1" x14ac:dyDescent="0.4">
      <c r="A10" s="112"/>
      <c r="B10" s="11"/>
      <c r="C10" s="30"/>
      <c r="D10" s="11"/>
      <c r="E10" s="30"/>
      <c r="F10" s="11"/>
      <c r="G10" s="30"/>
      <c r="H10" s="11"/>
      <c r="I10" s="30"/>
      <c r="J10" s="11"/>
      <c r="K10" s="30"/>
      <c r="L10" s="11"/>
      <c r="M10" s="30"/>
      <c r="N10" s="11"/>
      <c r="O10" s="30"/>
      <c r="P10" s="11"/>
      <c r="Q10" s="30"/>
      <c r="R10" s="11"/>
      <c r="S10" s="30"/>
      <c r="T10" s="11"/>
      <c r="U10" s="30"/>
      <c r="V10" s="11"/>
      <c r="W10" s="30"/>
      <c r="X10" s="11"/>
      <c r="Y10" s="30"/>
      <c r="Z10" s="88"/>
      <c r="AA10" s="63"/>
      <c r="AB10" s="63"/>
      <c r="AC10" s="63"/>
      <c r="AD10" s="63"/>
      <c r="AE10" s="63"/>
      <c r="AF10" s="63"/>
      <c r="AG10" s="63"/>
      <c r="AH10" s="63"/>
      <c r="AI10" s="63"/>
      <c r="AJ10" s="63"/>
      <c r="AK10" s="63"/>
      <c r="AL10" s="63"/>
      <c r="AM10" s="63"/>
      <c r="AN10" s="63"/>
      <c r="AO10" s="63"/>
      <c r="AP10" s="63"/>
      <c r="AQ10" s="63"/>
      <c r="AR10" s="63"/>
    </row>
    <row r="11" spans="1:44" s="64" customFormat="1" ht="13.05" customHeight="1" x14ac:dyDescent="0.4">
      <c r="A11" s="93" t="s">
        <v>135</v>
      </c>
      <c r="B11" s="111"/>
      <c r="C11" s="30">
        <f>SUM(C12:C13)</f>
        <v>0</v>
      </c>
      <c r="D11" s="91"/>
      <c r="E11" s="30">
        <f>SUM(E12:E13)</f>
        <v>0</v>
      </c>
      <c r="F11" s="91"/>
      <c r="G11" s="30">
        <f>SUM(G12:G13)</f>
        <v>0</v>
      </c>
      <c r="H11" s="91"/>
      <c r="I11" s="30">
        <f>SUM(I12:I13)</f>
        <v>0</v>
      </c>
      <c r="J11" s="91"/>
      <c r="K11" s="30">
        <f>SUM(K12:K13)</f>
        <v>0</v>
      </c>
      <c r="L11" s="91"/>
      <c r="M11" s="30">
        <f>SUM(M12:M13)</f>
        <v>0</v>
      </c>
      <c r="N11" s="91"/>
      <c r="O11" s="30">
        <f>SUM(O12:O13)</f>
        <v>0</v>
      </c>
      <c r="P11" s="91"/>
      <c r="Q11" s="30">
        <f>SUM(Q12:Q13)</f>
        <v>0</v>
      </c>
      <c r="R11" s="91"/>
      <c r="S11" s="30">
        <f>SUM(S12:S13)</f>
        <v>0</v>
      </c>
      <c r="T11" s="91"/>
      <c r="U11" s="30">
        <f>SUM(U12:U13)</f>
        <v>0</v>
      </c>
      <c r="V11" s="91"/>
      <c r="W11" s="30">
        <f>SUM(W12:W13)</f>
        <v>0</v>
      </c>
      <c r="X11" s="92"/>
      <c r="Y11" s="30">
        <f>SUM(Y12:Y13)</f>
        <v>0</v>
      </c>
      <c r="Z11" s="88"/>
      <c r="AA11" s="63"/>
      <c r="AB11" s="63"/>
      <c r="AC11" s="63"/>
      <c r="AD11" s="63"/>
      <c r="AE11" s="63"/>
      <c r="AF11" s="63"/>
      <c r="AG11" s="63"/>
      <c r="AH11" s="63"/>
      <c r="AI11" s="63"/>
      <c r="AJ11" s="63"/>
      <c r="AK11" s="63"/>
      <c r="AL11" s="63"/>
      <c r="AM11" s="63"/>
      <c r="AN11" s="63"/>
      <c r="AO11" s="63"/>
      <c r="AP11" s="63"/>
      <c r="AQ11" s="63"/>
      <c r="AR11" s="63"/>
    </row>
    <row r="12" spans="1:44" s="64" customFormat="1" ht="13.05" customHeight="1" x14ac:dyDescent="0.4">
      <c r="A12" s="112"/>
      <c r="B12" s="11"/>
      <c r="C12" s="30"/>
      <c r="D12" s="11"/>
      <c r="E12" s="30"/>
      <c r="F12" s="11"/>
      <c r="G12" s="30"/>
      <c r="H12" s="11"/>
      <c r="I12" s="30"/>
      <c r="J12" s="11"/>
      <c r="K12" s="30"/>
      <c r="L12" s="11"/>
      <c r="M12" s="30"/>
      <c r="N12" s="11"/>
      <c r="O12" s="30"/>
      <c r="P12" s="11"/>
      <c r="Q12" s="30"/>
      <c r="R12" s="11"/>
      <c r="S12" s="30"/>
      <c r="T12" s="11"/>
      <c r="U12" s="30"/>
      <c r="V12" s="11"/>
      <c r="W12" s="30"/>
      <c r="X12" s="11"/>
      <c r="Y12" s="30"/>
      <c r="Z12" s="88"/>
      <c r="AA12" s="63"/>
      <c r="AB12" s="63"/>
      <c r="AC12" s="63"/>
      <c r="AD12" s="63"/>
      <c r="AE12" s="63"/>
      <c r="AF12" s="63"/>
      <c r="AG12" s="63"/>
      <c r="AH12" s="63"/>
      <c r="AI12" s="63"/>
      <c r="AJ12" s="63"/>
      <c r="AK12" s="63"/>
      <c r="AL12" s="63"/>
      <c r="AM12" s="63"/>
      <c r="AN12" s="63"/>
      <c r="AO12" s="63"/>
      <c r="AP12" s="63"/>
      <c r="AQ12" s="63"/>
      <c r="AR12" s="63"/>
    </row>
    <row r="13" spans="1:44" s="64" customFormat="1" ht="13.05" customHeight="1" x14ac:dyDescent="0.4">
      <c r="A13" s="112"/>
      <c r="B13" s="11"/>
      <c r="C13" s="30"/>
      <c r="D13" s="11"/>
      <c r="E13" s="30"/>
      <c r="F13" s="11"/>
      <c r="G13" s="30"/>
      <c r="H13" s="11"/>
      <c r="I13" s="30"/>
      <c r="J13" s="11"/>
      <c r="K13" s="30"/>
      <c r="L13" s="11"/>
      <c r="M13" s="30"/>
      <c r="N13" s="11"/>
      <c r="O13" s="30"/>
      <c r="P13" s="11"/>
      <c r="Q13" s="30"/>
      <c r="R13" s="11"/>
      <c r="S13" s="30"/>
      <c r="T13" s="11"/>
      <c r="U13" s="30"/>
      <c r="V13" s="11"/>
      <c r="W13" s="30"/>
      <c r="X13" s="11"/>
      <c r="Y13" s="30"/>
      <c r="Z13" s="88"/>
      <c r="AA13" s="63"/>
      <c r="AB13" s="63"/>
      <c r="AC13" s="63"/>
      <c r="AD13" s="63"/>
      <c r="AE13" s="63"/>
      <c r="AF13" s="63"/>
      <c r="AG13" s="63"/>
      <c r="AH13" s="63"/>
      <c r="AI13" s="63"/>
      <c r="AJ13" s="63"/>
      <c r="AK13" s="63"/>
      <c r="AL13" s="63"/>
      <c r="AM13" s="63"/>
      <c r="AN13" s="63"/>
      <c r="AO13" s="63"/>
      <c r="AP13" s="63"/>
      <c r="AQ13" s="63"/>
      <c r="AR13" s="63"/>
    </row>
    <row r="14" spans="1:44" s="64" customFormat="1" ht="13.05" customHeight="1" x14ac:dyDescent="0.4">
      <c r="A14" s="93" t="s">
        <v>18</v>
      </c>
      <c r="B14" s="111"/>
      <c r="C14" s="30">
        <f>SUM(C15:C17)</f>
        <v>0</v>
      </c>
      <c r="D14" s="91"/>
      <c r="E14" s="30">
        <f>SUM(E15:E17)</f>
        <v>0</v>
      </c>
      <c r="F14" s="91"/>
      <c r="G14" s="30">
        <f>SUM(G15:G17)</f>
        <v>0</v>
      </c>
      <c r="H14" s="91"/>
      <c r="I14" s="30">
        <f>SUM(I15:I17)</f>
        <v>0</v>
      </c>
      <c r="J14" s="91"/>
      <c r="K14" s="30">
        <f>SUM(K15:K17)</f>
        <v>0</v>
      </c>
      <c r="L14" s="91"/>
      <c r="M14" s="30">
        <f>SUM(M15:M17)</f>
        <v>0</v>
      </c>
      <c r="N14" s="91"/>
      <c r="O14" s="30">
        <f>SUM(O15:O17)</f>
        <v>0</v>
      </c>
      <c r="P14" s="91"/>
      <c r="Q14" s="30">
        <f>SUM(Q15:Q17)</f>
        <v>0</v>
      </c>
      <c r="R14" s="91"/>
      <c r="S14" s="30">
        <f>SUM(S15:S17)</f>
        <v>0</v>
      </c>
      <c r="T14" s="91"/>
      <c r="U14" s="30">
        <f>SUM(U15:U17)</f>
        <v>0</v>
      </c>
      <c r="V14" s="91"/>
      <c r="W14" s="30">
        <f>SUM(W15:W17)</f>
        <v>0</v>
      </c>
      <c r="X14" s="92"/>
      <c r="Y14" s="30">
        <f>SUM(Y15:Y17)</f>
        <v>0</v>
      </c>
      <c r="Z14" s="88"/>
      <c r="AA14" s="63"/>
      <c r="AB14" s="63"/>
      <c r="AC14" s="63"/>
      <c r="AD14" s="63"/>
      <c r="AE14" s="63"/>
      <c r="AF14" s="63"/>
      <c r="AG14" s="63"/>
      <c r="AH14" s="63"/>
      <c r="AI14" s="63"/>
      <c r="AJ14" s="63"/>
      <c r="AK14" s="63"/>
      <c r="AL14" s="63"/>
      <c r="AM14" s="63"/>
      <c r="AN14" s="63"/>
      <c r="AO14" s="63"/>
      <c r="AP14" s="63"/>
      <c r="AQ14" s="63"/>
      <c r="AR14" s="63"/>
    </row>
    <row r="15" spans="1:44" s="1" customFormat="1" ht="13.05" customHeight="1" x14ac:dyDescent="0.4">
      <c r="A15" s="112"/>
      <c r="B15" s="11"/>
      <c r="C15" s="30"/>
      <c r="D15" s="61"/>
      <c r="E15" s="30"/>
      <c r="F15" s="61"/>
      <c r="G15" s="30"/>
      <c r="H15" s="61"/>
      <c r="I15" s="30"/>
      <c r="J15" s="61"/>
      <c r="K15" s="30"/>
      <c r="L15" s="61"/>
      <c r="M15" s="30"/>
      <c r="N15" s="61"/>
      <c r="O15" s="30"/>
      <c r="P15" s="61"/>
      <c r="Q15" s="30"/>
      <c r="R15" s="61"/>
      <c r="S15" s="30"/>
      <c r="T15" s="61"/>
      <c r="U15" s="30"/>
      <c r="V15" s="61"/>
      <c r="W15" s="30"/>
      <c r="X15" s="81"/>
      <c r="Y15" s="30"/>
      <c r="Z15" s="89"/>
      <c r="AA15" s="13"/>
      <c r="AB15" s="13"/>
      <c r="AC15" s="13"/>
      <c r="AD15" s="13"/>
      <c r="AE15" s="13"/>
      <c r="AF15" s="13"/>
      <c r="AG15" s="13"/>
      <c r="AH15" s="13"/>
      <c r="AI15" s="13"/>
      <c r="AJ15" s="13"/>
      <c r="AK15" s="13"/>
      <c r="AL15" s="13"/>
      <c r="AM15" s="13"/>
      <c r="AN15" s="13"/>
      <c r="AO15" s="13"/>
      <c r="AP15" s="13"/>
      <c r="AQ15" s="13"/>
      <c r="AR15" s="13"/>
    </row>
    <row r="16" spans="1:44" s="1" customFormat="1" ht="13.05" customHeight="1" x14ac:dyDescent="0.4">
      <c r="A16" s="112"/>
      <c r="B16" s="11"/>
      <c r="C16" s="33"/>
      <c r="D16" s="61"/>
      <c r="E16" s="33"/>
      <c r="F16" s="61"/>
      <c r="G16" s="33"/>
      <c r="H16" s="61"/>
      <c r="I16" s="33"/>
      <c r="J16" s="61"/>
      <c r="K16" s="33"/>
      <c r="L16" s="61"/>
      <c r="M16" s="33"/>
      <c r="N16" s="61"/>
      <c r="O16" s="33"/>
      <c r="P16" s="61"/>
      <c r="Q16" s="33"/>
      <c r="R16" s="61"/>
      <c r="S16" s="33"/>
      <c r="T16" s="61"/>
      <c r="U16" s="33"/>
      <c r="V16" s="61"/>
      <c r="W16" s="33"/>
      <c r="X16" s="81"/>
      <c r="Y16" s="33"/>
      <c r="Z16" s="89"/>
      <c r="AA16" s="13"/>
      <c r="AB16" s="13"/>
      <c r="AC16" s="13"/>
      <c r="AD16" s="13"/>
      <c r="AE16" s="13"/>
      <c r="AF16" s="13"/>
      <c r="AG16" s="13"/>
      <c r="AH16" s="13"/>
      <c r="AI16" s="13"/>
      <c r="AJ16" s="13"/>
      <c r="AK16" s="13"/>
      <c r="AL16" s="13"/>
      <c r="AM16" s="13"/>
      <c r="AN16" s="13"/>
      <c r="AO16" s="13"/>
      <c r="AP16" s="13"/>
      <c r="AQ16" s="13"/>
      <c r="AR16" s="13"/>
    </row>
    <row r="17" spans="1:44" s="1" customFormat="1" ht="13.05" customHeight="1" x14ac:dyDescent="0.4">
      <c r="A17" s="112"/>
      <c r="B17" s="11"/>
      <c r="C17" s="33"/>
      <c r="D17" s="61"/>
      <c r="E17" s="33"/>
      <c r="F17" s="61"/>
      <c r="G17" s="33"/>
      <c r="H17" s="61"/>
      <c r="I17" s="33"/>
      <c r="J17" s="61"/>
      <c r="K17" s="33"/>
      <c r="L17" s="61"/>
      <c r="M17" s="33"/>
      <c r="N17" s="61"/>
      <c r="O17" s="33"/>
      <c r="P17" s="61"/>
      <c r="Q17" s="33"/>
      <c r="R17" s="61"/>
      <c r="S17" s="33"/>
      <c r="T17" s="61"/>
      <c r="U17" s="33"/>
      <c r="V17" s="61"/>
      <c r="W17" s="33"/>
      <c r="X17" s="81"/>
      <c r="Y17" s="33"/>
      <c r="Z17" s="89"/>
      <c r="AA17" s="13"/>
      <c r="AB17" s="13"/>
      <c r="AC17" s="13"/>
      <c r="AD17" s="13"/>
      <c r="AE17" s="13"/>
      <c r="AF17" s="13"/>
      <c r="AG17" s="13"/>
      <c r="AH17" s="13"/>
      <c r="AI17" s="13"/>
      <c r="AJ17" s="13"/>
      <c r="AK17" s="13"/>
      <c r="AL17" s="13"/>
      <c r="AM17" s="13"/>
      <c r="AN17" s="13"/>
      <c r="AO17" s="13"/>
      <c r="AP17" s="13"/>
      <c r="AQ17" s="13"/>
      <c r="AR17" s="13"/>
    </row>
    <row r="18" spans="1:44" s="64" customFormat="1" ht="13.05" customHeight="1" x14ac:dyDescent="0.4">
      <c r="A18" s="93" t="s">
        <v>19</v>
      </c>
      <c r="B18" s="111"/>
      <c r="C18" s="30">
        <f>SUM(C19:C22)</f>
        <v>0</v>
      </c>
      <c r="D18" s="91"/>
      <c r="E18" s="30">
        <f>SUM(E19:E22)</f>
        <v>0</v>
      </c>
      <c r="F18" s="91"/>
      <c r="G18" s="30">
        <f>SUM(G19:G22)</f>
        <v>0</v>
      </c>
      <c r="H18" s="91"/>
      <c r="I18" s="30">
        <f>SUM(I19:I22)</f>
        <v>0</v>
      </c>
      <c r="J18" s="91"/>
      <c r="K18" s="30">
        <f>SUM(K19:K22)</f>
        <v>0</v>
      </c>
      <c r="L18" s="91"/>
      <c r="M18" s="30">
        <f>SUM(M19:M22)</f>
        <v>0</v>
      </c>
      <c r="N18" s="91"/>
      <c r="O18" s="30">
        <f>SUM(O19:O22)</f>
        <v>0</v>
      </c>
      <c r="P18" s="91"/>
      <c r="Q18" s="30">
        <f>SUM(Q19:Q22)</f>
        <v>0</v>
      </c>
      <c r="R18" s="91"/>
      <c r="S18" s="30">
        <f>SUM(S19:S22)</f>
        <v>0</v>
      </c>
      <c r="T18" s="91"/>
      <c r="U18" s="30">
        <f>SUM(U19:U22)</f>
        <v>0</v>
      </c>
      <c r="V18" s="91"/>
      <c r="W18" s="30">
        <f>SUM(W19:W22)</f>
        <v>0</v>
      </c>
      <c r="X18" s="92"/>
      <c r="Y18" s="30">
        <f>SUM(Y19:Y22)</f>
        <v>0</v>
      </c>
      <c r="Z18" s="88"/>
      <c r="AA18" s="63"/>
      <c r="AB18" s="63"/>
      <c r="AC18" s="63"/>
      <c r="AD18" s="63"/>
      <c r="AE18" s="63"/>
      <c r="AF18" s="63"/>
      <c r="AG18" s="63"/>
      <c r="AH18" s="63"/>
      <c r="AI18" s="63"/>
      <c r="AJ18" s="63"/>
      <c r="AK18" s="63"/>
      <c r="AL18" s="63"/>
      <c r="AM18" s="63"/>
      <c r="AN18" s="63"/>
      <c r="AO18" s="63"/>
      <c r="AP18" s="63"/>
      <c r="AQ18" s="63"/>
      <c r="AR18" s="63"/>
    </row>
    <row r="19" spans="1:44" s="1" customFormat="1" ht="13.05" customHeight="1" x14ac:dyDescent="0.4">
      <c r="A19" s="112"/>
      <c r="B19" s="11"/>
      <c r="C19" s="30"/>
      <c r="D19" s="61"/>
      <c r="E19" s="30"/>
      <c r="F19" s="61"/>
      <c r="G19" s="30"/>
      <c r="H19" s="61"/>
      <c r="I19" s="30"/>
      <c r="J19" s="189"/>
      <c r="K19" s="30"/>
      <c r="L19" s="61"/>
      <c r="M19" s="30"/>
      <c r="N19" s="61"/>
      <c r="O19" s="30"/>
      <c r="P19" s="61"/>
      <c r="Q19" s="30"/>
      <c r="R19" s="61"/>
      <c r="S19" s="30"/>
      <c r="T19" s="61"/>
      <c r="U19" s="30"/>
      <c r="V19" s="61"/>
      <c r="W19" s="30"/>
      <c r="X19" s="81"/>
      <c r="Y19" s="30"/>
      <c r="Z19" s="89"/>
      <c r="AA19" s="13"/>
      <c r="AB19" s="13"/>
      <c r="AC19" s="13"/>
      <c r="AD19" s="13"/>
      <c r="AE19" s="13"/>
      <c r="AF19" s="13"/>
      <c r="AG19" s="13"/>
      <c r="AH19" s="13"/>
      <c r="AI19" s="13"/>
      <c r="AJ19" s="13"/>
      <c r="AK19" s="13"/>
      <c r="AL19" s="13"/>
      <c r="AM19" s="13"/>
      <c r="AN19" s="13"/>
      <c r="AO19" s="13"/>
      <c r="AP19" s="13"/>
      <c r="AQ19" s="13"/>
      <c r="AR19" s="13"/>
    </row>
    <row r="20" spans="1:44" s="1" customFormat="1" ht="13.05" customHeight="1" x14ac:dyDescent="0.4">
      <c r="A20" s="112"/>
      <c r="B20" s="11"/>
      <c r="C20" s="33"/>
      <c r="D20" s="61"/>
      <c r="E20" s="33"/>
      <c r="F20" s="61"/>
      <c r="G20" s="33"/>
      <c r="H20" s="61"/>
      <c r="I20" s="33"/>
      <c r="J20" s="61"/>
      <c r="K20" s="33"/>
      <c r="L20" s="61"/>
      <c r="M20" s="33"/>
      <c r="N20" s="61"/>
      <c r="O20" s="33"/>
      <c r="P20" s="61"/>
      <c r="Q20" s="33"/>
      <c r="R20" s="61"/>
      <c r="S20" s="33"/>
      <c r="T20" s="61"/>
      <c r="U20" s="33"/>
      <c r="V20" s="61"/>
      <c r="W20" s="33"/>
      <c r="X20" s="81"/>
      <c r="Y20" s="33"/>
      <c r="Z20" s="89"/>
      <c r="AA20" s="13"/>
      <c r="AB20" s="13"/>
      <c r="AC20" s="13"/>
      <c r="AD20" s="13"/>
      <c r="AE20" s="13"/>
      <c r="AF20" s="13"/>
      <c r="AG20" s="13"/>
      <c r="AH20" s="13"/>
      <c r="AI20" s="13"/>
      <c r="AJ20" s="13"/>
      <c r="AK20" s="13"/>
      <c r="AL20" s="13"/>
      <c r="AM20" s="13"/>
      <c r="AN20" s="13"/>
      <c r="AO20" s="13"/>
      <c r="AP20" s="13"/>
      <c r="AQ20" s="13"/>
      <c r="AR20" s="13"/>
    </row>
    <row r="21" spans="1:44" s="1" customFormat="1" ht="13.05" customHeight="1" x14ac:dyDescent="0.4">
      <c r="A21" s="112"/>
      <c r="B21" s="11"/>
      <c r="C21" s="33"/>
      <c r="D21" s="61"/>
      <c r="E21" s="33"/>
      <c r="F21" s="61"/>
      <c r="G21" s="33"/>
      <c r="H21" s="61"/>
      <c r="I21" s="33"/>
      <c r="J21" s="61"/>
      <c r="K21" s="33"/>
      <c r="L21" s="61"/>
      <c r="M21" s="33"/>
      <c r="N21" s="61"/>
      <c r="O21" s="33"/>
      <c r="P21" s="61"/>
      <c r="Q21" s="33"/>
      <c r="R21" s="61"/>
      <c r="S21" s="33"/>
      <c r="T21" s="61"/>
      <c r="U21" s="33"/>
      <c r="V21" s="61"/>
      <c r="W21" s="33"/>
      <c r="X21" s="81"/>
      <c r="Y21" s="33"/>
      <c r="Z21" s="89"/>
      <c r="AA21" s="13"/>
      <c r="AB21" s="13"/>
      <c r="AC21" s="13"/>
      <c r="AD21" s="13"/>
      <c r="AE21" s="13"/>
      <c r="AF21" s="13"/>
      <c r="AG21" s="13"/>
      <c r="AH21" s="13"/>
      <c r="AI21" s="13"/>
      <c r="AJ21" s="13"/>
      <c r="AK21" s="13"/>
      <c r="AL21" s="13"/>
      <c r="AM21" s="13"/>
      <c r="AN21" s="13"/>
      <c r="AO21" s="13"/>
      <c r="AP21" s="13"/>
      <c r="AQ21" s="13"/>
      <c r="AR21" s="13"/>
    </row>
    <row r="22" spans="1:44" s="1" customFormat="1" ht="13.05" customHeight="1" x14ac:dyDescent="0.4">
      <c r="A22" s="112"/>
      <c r="B22" s="11"/>
      <c r="C22" s="33"/>
      <c r="D22" s="61"/>
      <c r="E22" s="33"/>
      <c r="F22" s="61"/>
      <c r="G22" s="33"/>
      <c r="H22" s="61"/>
      <c r="I22" s="33"/>
      <c r="J22" s="61"/>
      <c r="K22" s="33"/>
      <c r="L22" s="61"/>
      <c r="M22" s="33"/>
      <c r="N22" s="61"/>
      <c r="O22" s="33"/>
      <c r="P22" s="61"/>
      <c r="Q22" s="33"/>
      <c r="R22" s="61"/>
      <c r="S22" s="33"/>
      <c r="T22" s="61"/>
      <c r="U22" s="33"/>
      <c r="V22" s="61"/>
      <c r="W22" s="33"/>
      <c r="X22" s="81"/>
      <c r="Y22" s="33"/>
      <c r="Z22" s="89"/>
      <c r="AA22" s="13"/>
      <c r="AB22" s="13"/>
      <c r="AC22" s="13"/>
      <c r="AD22" s="13"/>
      <c r="AE22" s="13"/>
      <c r="AF22" s="13"/>
      <c r="AG22" s="13"/>
      <c r="AH22" s="13"/>
      <c r="AI22" s="13"/>
      <c r="AJ22" s="13"/>
      <c r="AK22" s="13"/>
      <c r="AL22" s="13"/>
      <c r="AM22" s="13"/>
      <c r="AN22" s="13"/>
      <c r="AO22" s="13"/>
      <c r="AP22" s="13"/>
      <c r="AQ22" s="13"/>
      <c r="AR22" s="13"/>
    </row>
    <row r="23" spans="1:44" s="64" customFormat="1" ht="13.05" customHeight="1" x14ac:dyDescent="0.4">
      <c r="A23" s="93" t="s">
        <v>21</v>
      </c>
      <c r="B23" s="111"/>
      <c r="C23" s="30">
        <f>SUM(C24:C26)</f>
        <v>0</v>
      </c>
      <c r="D23" s="91"/>
      <c r="E23" s="30">
        <f>SUM(E24:E26)</f>
        <v>0</v>
      </c>
      <c r="F23" s="91"/>
      <c r="G23" s="30">
        <f>SUM(G24:G26)</f>
        <v>0</v>
      </c>
      <c r="H23" s="91"/>
      <c r="I23" s="30">
        <f>SUM(I24:I26)</f>
        <v>0</v>
      </c>
      <c r="J23" s="91"/>
      <c r="K23" s="30">
        <f>SUM(K24:K26)</f>
        <v>0</v>
      </c>
      <c r="L23" s="91"/>
      <c r="M23" s="30">
        <f>SUM(M24:M26)</f>
        <v>0</v>
      </c>
      <c r="N23" s="91"/>
      <c r="O23" s="30">
        <f>SUM(O24:O26)</f>
        <v>0</v>
      </c>
      <c r="P23" s="91"/>
      <c r="Q23" s="30">
        <f>SUM(Q24:Q26)</f>
        <v>0</v>
      </c>
      <c r="R23" s="91"/>
      <c r="S23" s="30">
        <f>SUM(S24:S26)</f>
        <v>0</v>
      </c>
      <c r="T23" s="91"/>
      <c r="U23" s="30">
        <f>SUM(U24:U26)</f>
        <v>0</v>
      </c>
      <c r="V23" s="91"/>
      <c r="W23" s="30">
        <f>SUM(W24:W26)</f>
        <v>0</v>
      </c>
      <c r="X23" s="92"/>
      <c r="Y23" s="30">
        <f>SUM(Y24:Y26)</f>
        <v>0</v>
      </c>
      <c r="Z23" s="88"/>
      <c r="AA23" s="63"/>
      <c r="AB23" s="63"/>
      <c r="AC23" s="63"/>
      <c r="AD23" s="63"/>
      <c r="AE23" s="63"/>
      <c r="AF23" s="63"/>
      <c r="AG23" s="63"/>
      <c r="AH23" s="63"/>
      <c r="AI23" s="63"/>
      <c r="AJ23" s="63"/>
      <c r="AK23" s="63"/>
      <c r="AL23" s="63"/>
      <c r="AM23" s="63"/>
      <c r="AN23" s="63"/>
      <c r="AO23" s="63"/>
      <c r="AP23" s="63"/>
      <c r="AQ23" s="63"/>
      <c r="AR23" s="63"/>
    </row>
    <row r="24" spans="1:44" s="1" customFormat="1" ht="13.05" customHeight="1" x14ac:dyDescent="0.4">
      <c r="A24" s="112"/>
      <c r="B24" s="11"/>
      <c r="C24" s="78"/>
      <c r="D24" s="61"/>
      <c r="E24" s="78"/>
      <c r="F24" s="61"/>
      <c r="G24" s="78"/>
      <c r="H24" s="61"/>
      <c r="I24" s="78"/>
      <c r="J24" s="61"/>
      <c r="K24" s="78"/>
      <c r="L24" s="61"/>
      <c r="M24" s="78"/>
      <c r="N24" s="61"/>
      <c r="O24" s="78"/>
      <c r="P24" s="61"/>
      <c r="Q24" s="78"/>
      <c r="R24" s="61"/>
      <c r="S24" s="78"/>
      <c r="T24" s="61"/>
      <c r="U24" s="78"/>
      <c r="V24" s="61"/>
      <c r="W24" s="78"/>
      <c r="X24" s="81"/>
      <c r="Y24" s="78"/>
      <c r="Z24" s="89"/>
      <c r="AA24" s="13"/>
      <c r="AB24" s="13"/>
      <c r="AC24" s="13"/>
      <c r="AD24" s="13"/>
      <c r="AE24" s="13"/>
      <c r="AF24" s="13"/>
      <c r="AG24" s="13"/>
      <c r="AH24" s="13"/>
      <c r="AI24" s="13"/>
      <c r="AJ24" s="13"/>
      <c r="AK24" s="13"/>
      <c r="AL24" s="13"/>
      <c r="AM24" s="13"/>
      <c r="AN24" s="13"/>
      <c r="AO24" s="13"/>
      <c r="AP24" s="13"/>
      <c r="AQ24" s="13"/>
      <c r="AR24" s="13"/>
    </row>
    <row r="25" spans="1:44" s="1" customFormat="1" ht="13.05" customHeight="1" x14ac:dyDescent="0.4">
      <c r="A25" s="112"/>
      <c r="B25" s="11"/>
      <c r="C25" s="34"/>
      <c r="D25" s="61"/>
      <c r="E25" s="34"/>
      <c r="F25" s="61"/>
      <c r="G25" s="34"/>
      <c r="H25" s="61"/>
      <c r="I25" s="34"/>
      <c r="J25" s="61"/>
      <c r="K25" s="34"/>
      <c r="L25" s="61"/>
      <c r="M25" s="34"/>
      <c r="N25" s="61"/>
      <c r="O25" s="34"/>
      <c r="P25" s="61"/>
      <c r="Q25" s="34"/>
      <c r="R25" s="61"/>
      <c r="S25" s="34"/>
      <c r="T25" s="61"/>
      <c r="U25" s="34"/>
      <c r="V25" s="61"/>
      <c r="W25" s="34"/>
      <c r="X25" s="81"/>
      <c r="Y25" s="34"/>
      <c r="Z25" s="89"/>
      <c r="AA25" s="13"/>
      <c r="AB25" s="13"/>
      <c r="AC25" s="13"/>
      <c r="AD25" s="13"/>
      <c r="AE25" s="13"/>
      <c r="AF25" s="13"/>
      <c r="AG25" s="13"/>
      <c r="AH25" s="13"/>
      <c r="AI25" s="13"/>
      <c r="AJ25" s="13"/>
      <c r="AK25" s="13"/>
      <c r="AL25" s="13"/>
      <c r="AM25" s="13"/>
      <c r="AN25" s="13"/>
      <c r="AO25" s="13"/>
      <c r="AP25" s="13"/>
      <c r="AQ25" s="13"/>
      <c r="AR25" s="13"/>
    </row>
    <row r="26" spans="1:44" s="1" customFormat="1" ht="13.05" customHeight="1" x14ac:dyDescent="0.4">
      <c r="A26" s="112"/>
      <c r="B26" s="11"/>
      <c r="C26" s="33"/>
      <c r="D26" s="61"/>
      <c r="E26" s="33"/>
      <c r="F26" s="61"/>
      <c r="G26" s="33"/>
      <c r="H26" s="61"/>
      <c r="I26" s="33"/>
      <c r="J26" s="61"/>
      <c r="K26" s="33"/>
      <c r="L26" s="61"/>
      <c r="M26" s="33"/>
      <c r="N26" s="61"/>
      <c r="O26" s="33"/>
      <c r="P26" s="61"/>
      <c r="Q26" s="33"/>
      <c r="R26" s="61"/>
      <c r="S26" s="33"/>
      <c r="T26" s="61"/>
      <c r="U26" s="33"/>
      <c r="V26" s="61"/>
      <c r="W26" s="33"/>
      <c r="X26" s="81"/>
      <c r="Y26" s="33"/>
      <c r="Z26" s="89"/>
      <c r="AA26" s="13"/>
      <c r="AB26" s="13"/>
      <c r="AC26" s="13"/>
      <c r="AD26" s="13"/>
      <c r="AE26" s="13"/>
      <c r="AF26" s="13"/>
      <c r="AG26" s="13"/>
      <c r="AH26" s="13"/>
      <c r="AI26" s="13"/>
      <c r="AJ26" s="13"/>
      <c r="AK26" s="13"/>
      <c r="AL26" s="13"/>
      <c r="AM26" s="13"/>
      <c r="AN26" s="13"/>
      <c r="AO26" s="13"/>
      <c r="AP26" s="13"/>
      <c r="AQ26" s="13"/>
      <c r="AR26" s="13"/>
    </row>
    <row r="27" spans="1:44" s="64" customFormat="1" ht="13.05" customHeight="1" x14ac:dyDescent="0.4">
      <c r="A27" s="93" t="s">
        <v>20</v>
      </c>
      <c r="B27" s="111"/>
      <c r="C27" s="30">
        <f>SUM(C28:C30)</f>
        <v>0</v>
      </c>
      <c r="D27" s="91"/>
      <c r="E27" s="30">
        <f>SUM(E28:E30)</f>
        <v>0</v>
      </c>
      <c r="F27" s="91"/>
      <c r="G27" s="30">
        <f>SUM(G28:G30)</f>
        <v>0</v>
      </c>
      <c r="H27" s="91"/>
      <c r="I27" s="30">
        <f>SUM(I28:I30)</f>
        <v>0</v>
      </c>
      <c r="J27" s="91"/>
      <c r="K27" s="30">
        <f>SUM(K28:K30)</f>
        <v>0</v>
      </c>
      <c r="L27" s="91"/>
      <c r="M27" s="30">
        <f>SUM(M28:M30)</f>
        <v>0</v>
      </c>
      <c r="N27" s="91"/>
      <c r="O27" s="30">
        <f>SUM(O28:O30)</f>
        <v>0</v>
      </c>
      <c r="P27" s="91"/>
      <c r="Q27" s="30">
        <f>SUM(Q28:Q30)</f>
        <v>0</v>
      </c>
      <c r="R27" s="91"/>
      <c r="S27" s="30">
        <f>SUM(S28:S30)</f>
        <v>0</v>
      </c>
      <c r="T27" s="91"/>
      <c r="U27" s="30">
        <f>SUM(U28:U30)</f>
        <v>0</v>
      </c>
      <c r="V27" s="91"/>
      <c r="W27" s="30">
        <f>SUM(W28:W30)</f>
        <v>0</v>
      </c>
      <c r="X27" s="92"/>
      <c r="Y27" s="30">
        <f>SUM(Y28:Y30)</f>
        <v>0</v>
      </c>
      <c r="Z27" s="88"/>
      <c r="AA27" s="63"/>
      <c r="AB27" s="63"/>
      <c r="AC27" s="63"/>
      <c r="AD27" s="63"/>
      <c r="AE27" s="63"/>
      <c r="AF27" s="63"/>
      <c r="AG27" s="63"/>
      <c r="AH27" s="63"/>
      <c r="AI27" s="63"/>
      <c r="AJ27" s="63"/>
      <c r="AK27" s="63"/>
      <c r="AL27" s="63"/>
      <c r="AM27" s="63"/>
      <c r="AN27" s="63"/>
      <c r="AO27" s="63"/>
      <c r="AP27" s="63"/>
      <c r="AQ27" s="63"/>
      <c r="AR27" s="63"/>
    </row>
    <row r="28" spans="1:44" s="1" customFormat="1" ht="13.05" customHeight="1" x14ac:dyDescent="0.4">
      <c r="A28" s="112"/>
      <c r="B28" s="11"/>
      <c r="C28" s="33"/>
      <c r="D28" s="54"/>
      <c r="E28" s="33"/>
      <c r="F28" s="54"/>
      <c r="G28" s="33"/>
      <c r="H28" s="54"/>
      <c r="I28" s="33"/>
      <c r="J28" s="54"/>
      <c r="K28" s="33"/>
      <c r="L28" s="54"/>
      <c r="M28" s="33"/>
      <c r="N28" s="54"/>
      <c r="O28" s="33"/>
      <c r="P28" s="54"/>
      <c r="Q28" s="33"/>
      <c r="R28" s="54"/>
      <c r="S28" s="33"/>
      <c r="T28" s="54"/>
      <c r="U28" s="33"/>
      <c r="V28" s="54"/>
      <c r="W28" s="33"/>
      <c r="X28" s="54"/>
      <c r="Y28" s="33"/>
      <c r="Z28" s="13"/>
      <c r="AA28" s="13"/>
      <c r="AB28" s="13"/>
      <c r="AC28" s="13"/>
      <c r="AD28" s="13"/>
      <c r="AE28" s="13"/>
      <c r="AF28" s="13"/>
      <c r="AG28" s="13"/>
      <c r="AH28" s="13"/>
      <c r="AI28" s="13"/>
      <c r="AJ28" s="13"/>
      <c r="AK28" s="13"/>
      <c r="AL28" s="13"/>
      <c r="AM28" s="13"/>
      <c r="AN28" s="13"/>
      <c r="AO28" s="13"/>
      <c r="AP28" s="13"/>
      <c r="AQ28" s="13"/>
      <c r="AR28" s="13"/>
    </row>
    <row r="29" spans="1:44" s="1" customFormat="1" ht="13.05" customHeight="1" x14ac:dyDescent="0.4">
      <c r="A29" s="112"/>
      <c r="B29" s="11"/>
      <c r="C29" s="33"/>
      <c r="D29" s="54"/>
      <c r="E29" s="33"/>
      <c r="F29" s="54"/>
      <c r="G29" s="33"/>
      <c r="H29" s="54"/>
      <c r="I29" s="33"/>
      <c r="J29" s="54"/>
      <c r="K29" s="33"/>
      <c r="L29" s="54"/>
      <c r="M29" s="33"/>
      <c r="N29" s="54"/>
      <c r="O29" s="33"/>
      <c r="P29" s="54"/>
      <c r="Q29" s="33"/>
      <c r="R29" s="54"/>
      <c r="S29" s="33"/>
      <c r="T29" s="54"/>
      <c r="U29" s="33"/>
      <c r="V29" s="54"/>
      <c r="W29" s="33"/>
      <c r="X29" s="54"/>
      <c r="Y29" s="33"/>
      <c r="Z29" s="13"/>
      <c r="AA29" s="13"/>
      <c r="AB29" s="13"/>
      <c r="AC29" s="13"/>
      <c r="AD29" s="13"/>
      <c r="AE29" s="13"/>
      <c r="AF29" s="13"/>
      <c r="AG29" s="13"/>
      <c r="AH29" s="13"/>
      <c r="AI29" s="13"/>
      <c r="AJ29" s="13"/>
      <c r="AK29" s="13"/>
      <c r="AL29" s="13"/>
      <c r="AM29" s="13"/>
      <c r="AN29" s="13"/>
      <c r="AO29" s="13"/>
      <c r="AP29" s="13"/>
      <c r="AQ29" s="13"/>
      <c r="AR29" s="13"/>
    </row>
    <row r="30" spans="1:44" s="86" customFormat="1" ht="13.05" customHeight="1" thickBot="1" x14ac:dyDescent="0.45">
      <c r="A30" s="113"/>
      <c r="B30" s="12"/>
      <c r="C30" s="90"/>
      <c r="D30" s="84"/>
      <c r="E30" s="90"/>
      <c r="F30" s="84"/>
      <c r="G30" s="90"/>
      <c r="H30" s="84"/>
      <c r="I30" s="90"/>
      <c r="J30" s="84"/>
      <c r="K30" s="90"/>
      <c r="L30" s="84"/>
      <c r="M30" s="90"/>
      <c r="N30" s="84"/>
      <c r="O30" s="90"/>
      <c r="P30" s="84"/>
      <c r="Q30" s="90"/>
      <c r="R30" s="84"/>
      <c r="S30" s="90"/>
      <c r="T30" s="84"/>
      <c r="U30" s="90"/>
      <c r="V30" s="84"/>
      <c r="W30" s="90"/>
      <c r="X30" s="84"/>
      <c r="Y30" s="90"/>
      <c r="Z30" s="85"/>
      <c r="AA30" s="85"/>
      <c r="AB30" s="85"/>
      <c r="AC30" s="85"/>
      <c r="AD30" s="85"/>
      <c r="AE30" s="85"/>
      <c r="AF30" s="85"/>
      <c r="AG30" s="85"/>
      <c r="AH30" s="85"/>
      <c r="AI30" s="85"/>
      <c r="AJ30" s="85"/>
      <c r="AK30" s="85"/>
      <c r="AL30" s="85"/>
      <c r="AM30" s="85"/>
      <c r="AN30" s="85"/>
      <c r="AO30" s="85"/>
      <c r="AP30" s="85"/>
      <c r="AQ30" s="85"/>
      <c r="AR30" s="85"/>
    </row>
    <row r="31" spans="1:44" s="1" customFormat="1" ht="13.05" customHeight="1" thickTop="1" x14ac:dyDescent="0.4">
      <c r="A31" s="55" t="s">
        <v>41</v>
      </c>
      <c r="B31" s="55"/>
      <c r="C31" s="31">
        <f>SUM(C2,C14,C18,C23,C27,C5,C8)</f>
        <v>0</v>
      </c>
      <c r="D31" s="32"/>
      <c r="E31" s="37">
        <f>SUM(E2,E14,E18,E23,E27,E5,E8)</f>
        <v>0</v>
      </c>
      <c r="F31" s="37"/>
      <c r="G31" s="37">
        <f>SUM(G2,G14,G18,G23,G27,G5,G8)</f>
        <v>0</v>
      </c>
      <c r="H31" s="37"/>
      <c r="I31" s="37">
        <f>SUM(I2,I14,I18,I23,I27,I5,I8)</f>
        <v>0</v>
      </c>
      <c r="J31" s="37"/>
      <c r="K31" s="37">
        <f>SUM(K2,K14,K18,K23,K27,K5,K8)</f>
        <v>0</v>
      </c>
      <c r="L31" s="37"/>
      <c r="M31" s="37">
        <f>SUM(M2,M14,M18,M23,M27,M5,M8)</f>
        <v>0</v>
      </c>
      <c r="N31" s="37"/>
      <c r="O31" s="37">
        <f>SUM(O2,O14,O18,O23,O27,O5,O8)</f>
        <v>0</v>
      </c>
      <c r="P31" s="37"/>
      <c r="Q31" s="37">
        <f>SUM(Q2,Q14,Q18,Q23,Q27,Q5,Q8)</f>
        <v>0</v>
      </c>
      <c r="R31" s="37"/>
      <c r="S31" s="37">
        <f>SUM(S2,S14,S18,S23,S27,S5,S8)</f>
        <v>0</v>
      </c>
      <c r="T31" s="37"/>
      <c r="U31" s="37">
        <f>SUM(U2,U14,U18,U23,U27,U5,U8)</f>
        <v>0</v>
      </c>
      <c r="V31" s="37"/>
      <c r="W31" s="37">
        <f>SUM(W2,W14,W18,W23,W27,W5,W8)</f>
        <v>0</v>
      </c>
      <c r="X31" s="37"/>
      <c r="Y31" s="37">
        <f>SUM(Y2,Y14,Y18,Y23,Y27,Y5,Y8)</f>
        <v>0</v>
      </c>
      <c r="Z31" s="89"/>
      <c r="AA31" s="13"/>
      <c r="AB31" s="13"/>
      <c r="AC31" s="13"/>
      <c r="AD31" s="13"/>
      <c r="AE31" s="13"/>
      <c r="AF31" s="13"/>
      <c r="AG31" s="13"/>
      <c r="AH31" s="13"/>
      <c r="AI31" s="13"/>
      <c r="AJ31" s="13"/>
      <c r="AK31" s="13"/>
      <c r="AL31" s="13"/>
      <c r="AM31" s="13"/>
      <c r="AN31" s="13"/>
      <c r="AO31" s="13"/>
      <c r="AP31" s="13"/>
      <c r="AQ31" s="13"/>
      <c r="AR31" s="13"/>
    </row>
    <row r="32" spans="1:44" s="13" customFormat="1" ht="13.05" customHeight="1" x14ac:dyDescent="0.4">
      <c r="Z32" s="89"/>
    </row>
    <row r="33" spans="1:44" ht="13.05" customHeight="1" x14ac:dyDescent="0.45">
      <c r="A33" s="79" t="s">
        <v>24</v>
      </c>
      <c r="B33" s="79"/>
      <c r="C33" s="80" t="s">
        <v>1</v>
      </c>
      <c r="D33" s="80"/>
      <c r="E33" s="80" t="s">
        <v>2</v>
      </c>
      <c r="F33" s="80"/>
      <c r="G33" s="80" t="s">
        <v>3</v>
      </c>
      <c r="H33" s="80"/>
      <c r="I33" s="80" t="s">
        <v>4</v>
      </c>
      <c r="J33" s="80"/>
      <c r="K33" s="80" t="s">
        <v>5</v>
      </c>
      <c r="L33" s="80"/>
      <c r="M33" s="80" t="s">
        <v>6</v>
      </c>
      <c r="N33" s="80"/>
      <c r="O33" s="80" t="s">
        <v>7</v>
      </c>
      <c r="P33" s="80"/>
      <c r="Q33" s="80" t="s">
        <v>8</v>
      </c>
      <c r="R33" s="80"/>
      <c r="S33" s="80" t="s">
        <v>9</v>
      </c>
      <c r="T33" s="80"/>
      <c r="U33" s="80" t="s">
        <v>10</v>
      </c>
      <c r="V33" s="80"/>
      <c r="W33" s="80" t="s">
        <v>11</v>
      </c>
      <c r="X33" s="80"/>
      <c r="Y33" s="80" t="s">
        <v>12</v>
      </c>
    </row>
    <row r="34" spans="1:44" s="64" customFormat="1" ht="13.05" customHeight="1" x14ac:dyDescent="0.4">
      <c r="A34" s="93" t="s">
        <v>22</v>
      </c>
      <c r="B34" s="111"/>
      <c r="C34" s="30">
        <f>SUM(C35:C36)</f>
        <v>0</v>
      </c>
      <c r="D34" s="91"/>
      <c r="E34" s="30">
        <f>SUM(E35:E36)</f>
        <v>0</v>
      </c>
      <c r="F34" s="91"/>
      <c r="G34" s="30">
        <f>SUM(G35:G36)</f>
        <v>0</v>
      </c>
      <c r="H34" s="91"/>
      <c r="I34" s="30">
        <f>SUM(I35:I36)</f>
        <v>0</v>
      </c>
      <c r="J34" s="91"/>
      <c r="K34" s="30">
        <f>SUM(K35:K36)</f>
        <v>0</v>
      </c>
      <c r="L34" s="91"/>
      <c r="M34" s="30">
        <f>SUM(M35:M36)</f>
        <v>0</v>
      </c>
      <c r="N34" s="91"/>
      <c r="O34" s="30">
        <f>SUM(O35:O36)</f>
        <v>0</v>
      </c>
      <c r="P34" s="91"/>
      <c r="Q34" s="30">
        <f>SUM(Q35:Q36)</f>
        <v>0</v>
      </c>
      <c r="R34" s="91"/>
      <c r="S34" s="30">
        <f>SUM(S35:S36)</f>
        <v>0</v>
      </c>
      <c r="T34" s="91"/>
      <c r="U34" s="30">
        <f>SUM(U35:U36)</f>
        <v>0</v>
      </c>
      <c r="V34" s="91"/>
      <c r="W34" s="30">
        <f>SUM(W35:W36)</f>
        <v>0</v>
      </c>
      <c r="X34" s="92"/>
      <c r="Y34" s="30">
        <f>SUM(Y35:Y36)</f>
        <v>0</v>
      </c>
      <c r="Z34" s="88"/>
      <c r="AA34" s="63"/>
      <c r="AB34" s="63"/>
      <c r="AC34" s="63"/>
      <c r="AD34" s="63"/>
      <c r="AE34" s="63"/>
      <c r="AF34" s="63"/>
      <c r="AG34" s="63"/>
      <c r="AH34" s="63"/>
      <c r="AI34" s="63"/>
      <c r="AJ34" s="63"/>
      <c r="AK34" s="63"/>
      <c r="AL34" s="63"/>
      <c r="AM34" s="63"/>
      <c r="AN34" s="63"/>
      <c r="AO34" s="63"/>
      <c r="AP34" s="63"/>
      <c r="AQ34" s="63"/>
      <c r="AR34" s="63"/>
    </row>
    <row r="35" spans="1:44" s="1" customFormat="1" ht="13.05" customHeight="1" x14ac:dyDescent="0.4">
      <c r="A35" s="112"/>
      <c r="B35" s="11"/>
      <c r="C35" s="30"/>
      <c r="D35" s="61"/>
      <c r="E35" s="30"/>
      <c r="F35" s="61"/>
      <c r="G35" s="30"/>
      <c r="H35" s="61"/>
      <c r="I35" s="30"/>
      <c r="J35" s="61"/>
      <c r="K35" s="30"/>
      <c r="L35" s="61"/>
      <c r="M35" s="30"/>
      <c r="N35" s="61"/>
      <c r="O35" s="30"/>
      <c r="P35" s="61"/>
      <c r="Q35" s="30"/>
      <c r="R35" s="61"/>
      <c r="S35" s="30"/>
      <c r="T35" s="61"/>
      <c r="U35" s="30"/>
      <c r="V35" s="61"/>
      <c r="W35" s="30"/>
      <c r="X35" s="81"/>
      <c r="Y35" s="30"/>
      <c r="Z35" s="89"/>
      <c r="AA35" s="13"/>
      <c r="AB35" s="13"/>
      <c r="AC35" s="13"/>
      <c r="AD35" s="13"/>
      <c r="AE35" s="13"/>
      <c r="AF35" s="13"/>
      <c r="AG35" s="13"/>
      <c r="AH35" s="13"/>
      <c r="AI35" s="13"/>
      <c r="AJ35" s="13"/>
      <c r="AK35" s="13"/>
      <c r="AL35" s="13"/>
      <c r="AM35" s="13"/>
      <c r="AN35" s="13"/>
      <c r="AO35" s="13"/>
      <c r="AP35" s="13"/>
      <c r="AQ35" s="13"/>
      <c r="AR35" s="13"/>
    </row>
    <row r="36" spans="1:44" s="1" customFormat="1" ht="13.05" customHeight="1" x14ac:dyDescent="0.4">
      <c r="A36" s="112"/>
      <c r="B36" s="11"/>
      <c r="C36" s="30"/>
      <c r="D36" s="61"/>
      <c r="E36" s="30"/>
      <c r="F36" s="61"/>
      <c r="G36" s="30"/>
      <c r="H36" s="61"/>
      <c r="I36" s="30"/>
      <c r="J36" s="61"/>
      <c r="K36" s="30"/>
      <c r="L36" s="61"/>
      <c r="M36" s="30"/>
      <c r="N36" s="61"/>
      <c r="O36" s="30"/>
      <c r="P36" s="61"/>
      <c r="Q36" s="30"/>
      <c r="R36" s="61"/>
      <c r="S36" s="30"/>
      <c r="T36" s="61"/>
      <c r="U36" s="30"/>
      <c r="V36" s="61"/>
      <c r="W36" s="30"/>
      <c r="X36" s="81"/>
      <c r="Y36" s="30"/>
      <c r="Z36" s="89"/>
      <c r="AA36" s="13"/>
      <c r="AB36" s="13"/>
      <c r="AC36" s="13"/>
      <c r="AD36" s="13"/>
      <c r="AE36" s="13"/>
      <c r="AF36" s="13"/>
      <c r="AG36" s="13"/>
      <c r="AH36" s="13"/>
      <c r="AI36" s="13"/>
      <c r="AJ36" s="13"/>
      <c r="AK36" s="13"/>
      <c r="AL36" s="13"/>
      <c r="AM36" s="13"/>
      <c r="AN36" s="13"/>
      <c r="AO36" s="13"/>
      <c r="AP36" s="13"/>
      <c r="AQ36" s="13"/>
      <c r="AR36" s="13"/>
    </row>
    <row r="37" spans="1:44" s="64" customFormat="1" ht="13.05" customHeight="1" x14ac:dyDescent="0.4">
      <c r="A37" s="93" t="s">
        <v>23</v>
      </c>
      <c r="B37" s="111"/>
      <c r="C37" s="57">
        <f>SUM(C38:C44)</f>
        <v>0</v>
      </c>
      <c r="D37" s="91"/>
      <c r="E37" s="57">
        <f>SUM(E38:E44)</f>
        <v>0</v>
      </c>
      <c r="F37" s="91"/>
      <c r="G37" s="57">
        <f>SUM(G38:G44)</f>
        <v>0</v>
      </c>
      <c r="H37" s="91"/>
      <c r="I37" s="57">
        <f>SUM(I38:I44)</f>
        <v>0</v>
      </c>
      <c r="J37" s="91"/>
      <c r="K37" s="57">
        <f>SUM(K38:K44)</f>
        <v>0</v>
      </c>
      <c r="L37" s="91"/>
      <c r="M37" s="57">
        <f>SUM(M38:M44)</f>
        <v>0</v>
      </c>
      <c r="N37" s="91"/>
      <c r="O37" s="57">
        <f>SUM(O38:O44)</f>
        <v>0</v>
      </c>
      <c r="P37" s="91"/>
      <c r="Q37" s="57">
        <f>SUM(Q38:Q44)</f>
        <v>0</v>
      </c>
      <c r="R37" s="91"/>
      <c r="S37" s="57">
        <f>SUM(S38:S44)</f>
        <v>0</v>
      </c>
      <c r="T37" s="91"/>
      <c r="U37" s="57">
        <f>SUM(U38:U44)</f>
        <v>0</v>
      </c>
      <c r="V37" s="91"/>
      <c r="W37" s="57">
        <f>SUM(W38:W44)</f>
        <v>0</v>
      </c>
      <c r="X37" s="92"/>
      <c r="Y37" s="57">
        <f>SUM(Y38:Y44)</f>
        <v>0</v>
      </c>
      <c r="Z37" s="88"/>
      <c r="AA37" s="63"/>
      <c r="AB37" s="63"/>
      <c r="AC37" s="63"/>
      <c r="AD37" s="63"/>
      <c r="AE37" s="63"/>
      <c r="AF37" s="63"/>
      <c r="AG37" s="63"/>
      <c r="AH37" s="63"/>
      <c r="AI37" s="63"/>
      <c r="AJ37" s="63"/>
      <c r="AK37" s="63"/>
      <c r="AL37" s="63"/>
      <c r="AM37" s="63"/>
      <c r="AN37" s="63"/>
      <c r="AO37" s="63"/>
      <c r="AP37" s="63"/>
      <c r="AQ37" s="63"/>
      <c r="AR37" s="63"/>
    </row>
    <row r="38" spans="1:44" s="1" customFormat="1" ht="13.05" customHeight="1" x14ac:dyDescent="0.4">
      <c r="A38" s="112"/>
      <c r="B38" s="11"/>
      <c r="C38" s="30"/>
      <c r="D38" s="61"/>
      <c r="E38" s="30"/>
      <c r="F38" s="61"/>
      <c r="G38" s="30"/>
      <c r="H38" s="61"/>
      <c r="I38" s="30"/>
      <c r="J38" s="61"/>
      <c r="K38" s="30"/>
      <c r="L38" s="61"/>
      <c r="M38" s="30"/>
      <c r="N38" s="61"/>
      <c r="O38" s="30"/>
      <c r="P38" s="61"/>
      <c r="Q38" s="30"/>
      <c r="R38" s="61"/>
      <c r="S38" s="30"/>
      <c r="T38" s="61"/>
      <c r="U38" s="30"/>
      <c r="V38" s="61"/>
      <c r="W38" s="30"/>
      <c r="X38" s="81"/>
      <c r="Y38" s="30"/>
      <c r="Z38" s="89"/>
      <c r="AA38" s="13"/>
      <c r="AB38" s="13"/>
      <c r="AC38" s="13"/>
      <c r="AD38" s="13"/>
      <c r="AE38" s="13"/>
      <c r="AF38" s="13"/>
      <c r="AG38" s="13"/>
      <c r="AH38" s="13"/>
      <c r="AI38" s="13"/>
      <c r="AJ38" s="13"/>
      <c r="AK38" s="13"/>
      <c r="AL38" s="13"/>
      <c r="AM38" s="13"/>
      <c r="AN38" s="13"/>
      <c r="AO38" s="13"/>
      <c r="AP38" s="13"/>
      <c r="AQ38" s="13"/>
      <c r="AR38" s="13"/>
    </row>
    <row r="39" spans="1:44" s="1" customFormat="1" ht="13.05" customHeight="1" x14ac:dyDescent="0.4">
      <c r="A39" s="112"/>
      <c r="B39" s="11"/>
      <c r="C39" s="30"/>
      <c r="D39" s="61"/>
      <c r="E39" s="30"/>
      <c r="F39" s="61"/>
      <c r="G39" s="30"/>
      <c r="H39" s="61"/>
      <c r="I39" s="30"/>
      <c r="J39" s="61"/>
      <c r="K39" s="30"/>
      <c r="L39" s="61"/>
      <c r="M39" s="30"/>
      <c r="N39" s="61"/>
      <c r="O39" s="30"/>
      <c r="P39" s="61"/>
      <c r="Q39" s="30"/>
      <c r="R39" s="61"/>
      <c r="S39" s="30"/>
      <c r="T39" s="61"/>
      <c r="U39" s="30"/>
      <c r="V39" s="61"/>
      <c r="W39" s="30"/>
      <c r="X39" s="81"/>
      <c r="Y39" s="30"/>
      <c r="Z39" s="89"/>
      <c r="AA39" s="13"/>
      <c r="AB39" s="13"/>
      <c r="AC39" s="13"/>
      <c r="AD39" s="13"/>
      <c r="AE39" s="13"/>
      <c r="AF39" s="13"/>
      <c r="AG39" s="13"/>
      <c r="AH39" s="13"/>
      <c r="AI39" s="13"/>
      <c r="AJ39" s="13"/>
      <c r="AK39" s="13"/>
      <c r="AL39" s="13"/>
      <c r="AM39" s="13"/>
      <c r="AN39" s="13"/>
      <c r="AO39" s="13"/>
      <c r="AP39" s="13"/>
      <c r="AQ39" s="13"/>
      <c r="AR39" s="13"/>
    </row>
    <row r="40" spans="1:44" s="1" customFormat="1" ht="13.05" customHeight="1" x14ac:dyDescent="0.4">
      <c r="A40" s="112"/>
      <c r="B40" s="11"/>
      <c r="C40" s="30"/>
      <c r="D40" s="61"/>
      <c r="E40" s="30"/>
      <c r="F40" s="61"/>
      <c r="G40" s="30"/>
      <c r="H40" s="61"/>
      <c r="I40" s="30"/>
      <c r="J40" s="61"/>
      <c r="K40" s="30"/>
      <c r="L40" s="61"/>
      <c r="M40" s="30"/>
      <c r="N40" s="61"/>
      <c r="O40" s="30"/>
      <c r="P40" s="61"/>
      <c r="Q40" s="30"/>
      <c r="R40" s="61"/>
      <c r="S40" s="30"/>
      <c r="T40" s="61"/>
      <c r="U40" s="30"/>
      <c r="V40" s="61"/>
      <c r="W40" s="30"/>
      <c r="X40" s="81"/>
      <c r="Y40" s="30"/>
      <c r="Z40" s="89"/>
      <c r="AA40" s="13"/>
      <c r="AB40" s="13"/>
      <c r="AC40" s="13"/>
      <c r="AD40" s="13"/>
      <c r="AE40" s="13"/>
      <c r="AF40" s="13"/>
      <c r="AG40" s="13"/>
      <c r="AH40" s="13"/>
      <c r="AI40" s="13"/>
      <c r="AJ40" s="13"/>
      <c r="AK40" s="13"/>
      <c r="AL40" s="13"/>
      <c r="AM40" s="13"/>
      <c r="AN40" s="13"/>
      <c r="AO40" s="13"/>
      <c r="AP40" s="13"/>
      <c r="AQ40" s="13"/>
      <c r="AR40" s="13"/>
    </row>
    <row r="41" spans="1:44" s="1" customFormat="1" ht="13.05" customHeight="1" x14ac:dyDescent="0.4">
      <c r="A41" s="112"/>
      <c r="B41" s="11"/>
      <c r="C41" s="57"/>
      <c r="D41" s="61"/>
      <c r="E41" s="57"/>
      <c r="F41" s="61"/>
      <c r="G41" s="57"/>
      <c r="H41" s="61"/>
      <c r="I41" s="57"/>
      <c r="J41" s="61"/>
      <c r="K41" s="57"/>
      <c r="L41" s="61"/>
      <c r="M41" s="57"/>
      <c r="N41" s="61"/>
      <c r="O41" s="57"/>
      <c r="P41" s="61"/>
      <c r="Q41" s="57"/>
      <c r="R41" s="61"/>
      <c r="S41" s="57"/>
      <c r="T41" s="61"/>
      <c r="U41" s="57"/>
      <c r="V41" s="61"/>
      <c r="W41" s="57"/>
      <c r="X41" s="81"/>
      <c r="Y41" s="57"/>
      <c r="Z41" s="89"/>
      <c r="AA41" s="13"/>
      <c r="AB41" s="13"/>
      <c r="AC41" s="13"/>
      <c r="AD41" s="13"/>
      <c r="AE41" s="13"/>
      <c r="AF41" s="13"/>
      <c r="AG41" s="13"/>
      <c r="AH41" s="13"/>
      <c r="AI41" s="13"/>
      <c r="AJ41" s="13"/>
      <c r="AK41" s="13"/>
      <c r="AL41" s="13"/>
      <c r="AM41" s="13"/>
      <c r="AN41" s="13"/>
      <c r="AO41" s="13"/>
      <c r="AP41" s="13"/>
      <c r="AQ41" s="13"/>
      <c r="AR41" s="13"/>
    </row>
    <row r="42" spans="1:44" s="1" customFormat="1" ht="13.05" customHeight="1" x14ac:dyDescent="0.4">
      <c r="A42" s="112"/>
      <c r="B42" s="11"/>
      <c r="C42" s="57"/>
      <c r="D42" s="61"/>
      <c r="E42" s="57"/>
      <c r="F42" s="61"/>
      <c r="G42" s="57"/>
      <c r="H42" s="61"/>
      <c r="I42" s="57"/>
      <c r="J42" s="61"/>
      <c r="K42" s="57"/>
      <c r="L42" s="61"/>
      <c r="M42" s="57"/>
      <c r="N42" s="61"/>
      <c r="O42" s="57"/>
      <c r="P42" s="61"/>
      <c r="Q42" s="57"/>
      <c r="R42" s="61"/>
      <c r="S42" s="57"/>
      <c r="T42" s="61"/>
      <c r="U42" s="57"/>
      <c r="W42" s="57"/>
      <c r="X42" s="81"/>
      <c r="Y42" s="57"/>
      <c r="Z42" s="89"/>
      <c r="AA42" s="13"/>
      <c r="AB42" s="13"/>
      <c r="AC42" s="13"/>
      <c r="AD42" s="13"/>
      <c r="AE42" s="13"/>
      <c r="AF42" s="13"/>
      <c r="AG42" s="13"/>
      <c r="AH42" s="13"/>
      <c r="AI42" s="13"/>
      <c r="AJ42" s="13"/>
      <c r="AK42" s="13"/>
      <c r="AL42" s="13"/>
      <c r="AM42" s="13"/>
      <c r="AN42" s="13"/>
      <c r="AO42" s="13"/>
      <c r="AP42" s="13"/>
      <c r="AQ42" s="13"/>
      <c r="AR42" s="13"/>
    </row>
    <row r="43" spans="1:44" s="1" customFormat="1" ht="13.05" customHeight="1" x14ac:dyDescent="0.4">
      <c r="A43" s="112"/>
      <c r="B43" s="11"/>
      <c r="C43" s="57"/>
      <c r="D43" s="61"/>
      <c r="E43" s="57"/>
      <c r="F43" s="61"/>
      <c r="G43" s="57"/>
      <c r="H43" s="61"/>
      <c r="I43" s="57"/>
      <c r="J43" s="61"/>
      <c r="K43" s="57"/>
      <c r="L43" s="61"/>
      <c r="M43" s="57"/>
      <c r="N43" s="61"/>
      <c r="O43" s="57"/>
      <c r="P43" s="61"/>
      <c r="Q43" s="57"/>
      <c r="R43" s="61"/>
      <c r="S43" s="57"/>
      <c r="T43" s="61"/>
      <c r="U43" s="57"/>
      <c r="V43" s="61"/>
      <c r="W43" s="57"/>
      <c r="X43" s="81"/>
      <c r="Y43" s="57"/>
      <c r="Z43" s="89"/>
      <c r="AA43" s="13"/>
      <c r="AB43" s="13"/>
      <c r="AC43" s="13"/>
      <c r="AD43" s="13"/>
      <c r="AE43" s="13"/>
      <c r="AF43" s="13"/>
      <c r="AG43" s="13"/>
      <c r="AH43" s="13"/>
      <c r="AI43" s="13"/>
      <c r="AJ43" s="13"/>
      <c r="AK43" s="13"/>
      <c r="AL43" s="13"/>
      <c r="AM43" s="13"/>
      <c r="AN43" s="13"/>
      <c r="AO43" s="13"/>
      <c r="AP43" s="13"/>
      <c r="AQ43" s="13"/>
      <c r="AR43" s="13"/>
    </row>
    <row r="44" spans="1:44" s="1" customFormat="1" ht="13.05" customHeight="1" x14ac:dyDescent="0.4">
      <c r="A44" s="112"/>
      <c r="B44" s="11"/>
      <c r="C44" s="57"/>
      <c r="D44" s="61"/>
      <c r="E44" s="57"/>
      <c r="F44" s="61"/>
      <c r="G44" s="57"/>
      <c r="H44" s="61"/>
      <c r="I44" s="57"/>
      <c r="J44" s="61"/>
      <c r="K44" s="57"/>
      <c r="L44" s="61"/>
      <c r="M44" s="57"/>
      <c r="N44" s="61"/>
      <c r="O44" s="57"/>
      <c r="P44" s="61"/>
      <c r="Q44" s="57"/>
      <c r="R44" s="61"/>
      <c r="S44" s="57"/>
      <c r="T44" s="61"/>
      <c r="U44" s="57"/>
      <c r="V44" s="61"/>
      <c r="W44" s="57"/>
      <c r="X44" s="81"/>
      <c r="Y44" s="57"/>
      <c r="Z44" s="89"/>
      <c r="AA44" s="13"/>
      <c r="AB44" s="13"/>
      <c r="AC44" s="13"/>
      <c r="AD44" s="13"/>
      <c r="AE44" s="13"/>
      <c r="AF44" s="13"/>
      <c r="AG44" s="13"/>
      <c r="AH44" s="13"/>
      <c r="AI44" s="13"/>
      <c r="AJ44" s="13"/>
      <c r="AK44" s="13"/>
      <c r="AL44" s="13"/>
      <c r="AM44" s="13"/>
      <c r="AN44" s="13"/>
      <c r="AO44" s="13"/>
      <c r="AP44" s="13"/>
      <c r="AQ44" s="13"/>
      <c r="AR44" s="13"/>
    </row>
    <row r="45" spans="1:44" s="64" customFormat="1" ht="13.05" customHeight="1" x14ac:dyDescent="0.4">
      <c r="A45" s="93" t="s">
        <v>47</v>
      </c>
      <c r="B45" s="111"/>
      <c r="C45" s="57">
        <f>SUM(C46:C47)</f>
        <v>0</v>
      </c>
      <c r="D45" s="91"/>
      <c r="E45" s="57">
        <f>SUM(E46:E47)</f>
        <v>0</v>
      </c>
      <c r="F45" s="91"/>
      <c r="G45" s="57">
        <f>SUM(G46:G47)</f>
        <v>0</v>
      </c>
      <c r="H45" s="91"/>
      <c r="I45" s="57">
        <f>SUM(I46:I47)</f>
        <v>0</v>
      </c>
      <c r="J45" s="91"/>
      <c r="K45" s="57">
        <f>SUM(K46:K47)</f>
        <v>0</v>
      </c>
      <c r="L45" s="91"/>
      <c r="M45" s="57">
        <f>SUM(M46:M47)</f>
        <v>0</v>
      </c>
      <c r="N45" s="91"/>
      <c r="O45" s="57">
        <f>SUM(O46:O47)</f>
        <v>0</v>
      </c>
      <c r="P45" s="91"/>
      <c r="Q45" s="57">
        <f>SUM(Q46:Q47)</f>
        <v>0</v>
      </c>
      <c r="R45" s="91"/>
      <c r="S45" s="57">
        <f>SUM(S46:S47)</f>
        <v>0</v>
      </c>
      <c r="T45" s="91"/>
      <c r="U45" s="57">
        <f>SUM(U46:U47)</f>
        <v>0</v>
      </c>
      <c r="V45" s="91"/>
      <c r="W45" s="57">
        <f>SUM(W46:W47)</f>
        <v>0</v>
      </c>
      <c r="X45" s="92"/>
      <c r="Y45" s="57">
        <f>SUM(Y46:Y47)</f>
        <v>0</v>
      </c>
      <c r="Z45" s="88"/>
      <c r="AA45" s="63"/>
      <c r="AB45" s="63"/>
      <c r="AC45" s="63"/>
      <c r="AD45" s="63"/>
      <c r="AE45" s="63"/>
      <c r="AF45" s="63"/>
      <c r="AG45" s="63"/>
      <c r="AH45" s="63"/>
      <c r="AI45" s="63"/>
      <c r="AJ45" s="63"/>
      <c r="AK45" s="63"/>
      <c r="AL45" s="63"/>
      <c r="AM45" s="63"/>
      <c r="AN45" s="63"/>
      <c r="AO45" s="63"/>
      <c r="AP45" s="63"/>
      <c r="AQ45" s="63"/>
      <c r="AR45" s="63"/>
    </row>
    <row r="46" spans="1:44" s="1" customFormat="1" ht="13.05" customHeight="1" x14ac:dyDescent="0.4">
      <c r="A46" s="112"/>
      <c r="B46" s="11"/>
      <c r="C46" s="30"/>
      <c r="D46" s="61"/>
      <c r="E46" s="30"/>
      <c r="F46" s="61"/>
      <c r="G46" s="30"/>
      <c r="H46" s="61"/>
      <c r="I46" s="30"/>
      <c r="J46" s="61"/>
      <c r="K46" s="30"/>
      <c r="L46" s="61"/>
      <c r="M46" s="30"/>
      <c r="N46" s="61"/>
      <c r="O46" s="30"/>
      <c r="P46" s="61"/>
      <c r="Q46" s="30"/>
      <c r="R46" s="61"/>
      <c r="S46" s="30"/>
      <c r="T46" s="61"/>
      <c r="U46" s="30"/>
      <c r="V46" s="61"/>
      <c r="W46" s="30"/>
      <c r="X46" s="81"/>
      <c r="Y46" s="30"/>
      <c r="Z46" s="89"/>
      <c r="AA46" s="13"/>
      <c r="AB46" s="13"/>
      <c r="AC46" s="13"/>
      <c r="AD46" s="13"/>
      <c r="AE46" s="13"/>
      <c r="AF46" s="13"/>
      <c r="AG46" s="13"/>
      <c r="AH46" s="13"/>
      <c r="AI46" s="13"/>
      <c r="AJ46" s="13"/>
      <c r="AK46" s="13"/>
      <c r="AL46" s="13"/>
      <c r="AM46" s="13"/>
      <c r="AN46" s="13"/>
      <c r="AO46" s="13"/>
      <c r="AP46" s="13"/>
      <c r="AQ46" s="13"/>
      <c r="AR46" s="13"/>
    </row>
    <row r="47" spans="1:44" s="1" customFormat="1" ht="13.05" customHeight="1" x14ac:dyDescent="0.4">
      <c r="A47" s="112"/>
      <c r="B47" s="11"/>
      <c r="C47" s="30"/>
      <c r="D47" s="61"/>
      <c r="E47" s="30"/>
      <c r="F47" s="61"/>
      <c r="G47" s="30"/>
      <c r="H47" s="61"/>
      <c r="I47" s="30"/>
      <c r="J47" s="61"/>
      <c r="K47" s="30"/>
      <c r="L47" s="61"/>
      <c r="M47" s="30"/>
      <c r="N47" s="61"/>
      <c r="O47" s="30"/>
      <c r="P47" s="61"/>
      <c r="Q47" s="30"/>
      <c r="R47" s="61"/>
      <c r="S47" s="30"/>
      <c r="T47" s="61"/>
      <c r="U47" s="30"/>
      <c r="V47" s="61"/>
      <c r="W47" s="30"/>
      <c r="X47" s="81"/>
      <c r="Y47" s="30"/>
      <c r="Z47" s="89"/>
      <c r="AA47" s="13"/>
      <c r="AB47" s="13"/>
      <c r="AC47" s="13"/>
      <c r="AD47" s="13"/>
      <c r="AE47" s="13"/>
      <c r="AF47" s="13"/>
      <c r="AG47" s="13"/>
      <c r="AH47" s="13"/>
      <c r="AI47" s="13"/>
      <c r="AJ47" s="13"/>
      <c r="AK47" s="13"/>
      <c r="AL47" s="13"/>
      <c r="AM47" s="13"/>
      <c r="AN47" s="13"/>
      <c r="AO47" s="13"/>
      <c r="AP47" s="13"/>
      <c r="AQ47" s="13"/>
      <c r="AR47" s="13"/>
    </row>
    <row r="48" spans="1:44" s="64" customFormat="1" ht="12.75" customHeight="1" x14ac:dyDescent="0.4">
      <c r="A48" s="93" t="s">
        <v>26</v>
      </c>
      <c r="B48" s="111"/>
      <c r="C48" s="57">
        <f>SUM(C49:C50)</f>
        <v>0</v>
      </c>
      <c r="D48" s="91"/>
      <c r="E48" s="57">
        <f>SUM(E49:E50)</f>
        <v>0</v>
      </c>
      <c r="F48" s="91"/>
      <c r="G48" s="57">
        <f>SUM(G49:G50)</f>
        <v>0</v>
      </c>
      <c r="H48" s="91"/>
      <c r="I48" s="57">
        <f>SUM(I49:I50)</f>
        <v>0</v>
      </c>
      <c r="J48" s="91"/>
      <c r="K48" s="57">
        <f>SUM(K49:K50)</f>
        <v>0</v>
      </c>
      <c r="L48" s="91"/>
      <c r="M48" s="57">
        <f>SUM(M49:M50)</f>
        <v>0</v>
      </c>
      <c r="N48" s="91"/>
      <c r="O48" s="57">
        <f>SUM(O49:O50)</f>
        <v>0</v>
      </c>
      <c r="P48" s="91"/>
      <c r="Q48" s="57">
        <f>SUM(Q49:Q50)</f>
        <v>0</v>
      </c>
      <c r="R48" s="91"/>
      <c r="S48" s="57">
        <f>SUM(S49:S50)</f>
        <v>0</v>
      </c>
      <c r="T48" s="91"/>
      <c r="U48" s="57">
        <f>SUM(U49:U50)</f>
        <v>0</v>
      </c>
      <c r="V48" s="91"/>
      <c r="W48" s="57">
        <f>SUM(W49:W50)</f>
        <v>0</v>
      </c>
      <c r="X48" s="92"/>
      <c r="Y48" s="57">
        <f>SUM(Y49:Y50)</f>
        <v>0</v>
      </c>
      <c r="Z48" s="88"/>
      <c r="AA48" s="63"/>
      <c r="AB48" s="63"/>
      <c r="AC48" s="63"/>
      <c r="AD48" s="63"/>
      <c r="AE48" s="63"/>
      <c r="AF48" s="63"/>
      <c r="AG48" s="63"/>
      <c r="AH48" s="63"/>
      <c r="AI48" s="63"/>
      <c r="AJ48" s="63"/>
      <c r="AK48" s="63"/>
      <c r="AL48" s="63"/>
      <c r="AM48" s="63"/>
      <c r="AN48" s="63"/>
      <c r="AO48" s="63"/>
      <c r="AP48" s="63"/>
      <c r="AQ48" s="63"/>
      <c r="AR48" s="63"/>
    </row>
    <row r="49" spans="1:44" s="1" customFormat="1" ht="13.05" customHeight="1" x14ac:dyDescent="0.4">
      <c r="A49" s="112"/>
      <c r="B49" s="11"/>
      <c r="C49" s="33"/>
      <c r="D49" s="54"/>
      <c r="E49" s="33"/>
      <c r="F49" s="54"/>
      <c r="G49" s="33"/>
      <c r="H49" s="54"/>
      <c r="I49" s="33"/>
      <c r="J49" s="54"/>
      <c r="K49" s="33"/>
      <c r="L49" s="54"/>
      <c r="M49" s="33"/>
      <c r="N49" s="54"/>
      <c r="O49" s="33"/>
      <c r="P49" s="54"/>
      <c r="Q49" s="33"/>
      <c r="R49" s="54"/>
      <c r="S49" s="33"/>
      <c r="T49" s="54"/>
      <c r="U49" s="33"/>
      <c r="V49" s="54"/>
      <c r="W49" s="33"/>
      <c r="X49" s="54"/>
      <c r="Y49" s="33"/>
      <c r="Z49" s="13"/>
      <c r="AA49" s="13"/>
      <c r="AB49" s="13"/>
      <c r="AC49" s="13"/>
      <c r="AD49" s="13"/>
      <c r="AE49" s="13"/>
      <c r="AF49" s="13"/>
      <c r="AG49" s="13"/>
      <c r="AH49" s="13"/>
      <c r="AI49" s="13"/>
      <c r="AJ49" s="13"/>
      <c r="AK49" s="13"/>
      <c r="AL49" s="13"/>
      <c r="AM49" s="13"/>
      <c r="AN49" s="13"/>
      <c r="AO49" s="13"/>
      <c r="AP49" s="13"/>
      <c r="AQ49" s="13"/>
      <c r="AR49" s="13"/>
    </row>
    <row r="50" spans="1:44" s="1" customFormat="1" ht="13.05" customHeight="1" x14ac:dyDescent="0.4">
      <c r="A50" s="112"/>
      <c r="B50" s="11"/>
      <c r="C50" s="33"/>
      <c r="D50" s="54"/>
      <c r="E50" s="33"/>
      <c r="F50" s="54"/>
      <c r="G50" s="33"/>
      <c r="H50" s="54"/>
      <c r="I50" s="33"/>
      <c r="J50" s="54"/>
      <c r="K50" s="33"/>
      <c r="L50" s="54"/>
      <c r="M50" s="33"/>
      <c r="N50" s="54"/>
      <c r="O50" s="33"/>
      <c r="P50" s="54"/>
      <c r="Q50" s="33"/>
      <c r="R50" s="54"/>
      <c r="S50" s="33"/>
      <c r="T50" s="54"/>
      <c r="U50" s="33"/>
      <c r="V50" s="54"/>
      <c r="W50" s="33"/>
      <c r="X50" s="54"/>
      <c r="Y50" s="33"/>
      <c r="Z50" s="13"/>
      <c r="AA50" s="13"/>
      <c r="AB50" s="13"/>
      <c r="AC50" s="13"/>
      <c r="AD50" s="13"/>
      <c r="AE50" s="13"/>
      <c r="AF50" s="13"/>
      <c r="AG50" s="13"/>
      <c r="AH50" s="13"/>
      <c r="AI50" s="13"/>
      <c r="AJ50" s="13"/>
      <c r="AK50" s="13"/>
      <c r="AL50" s="13"/>
      <c r="AM50" s="13"/>
      <c r="AN50" s="13"/>
      <c r="AO50" s="13"/>
      <c r="AP50" s="13"/>
      <c r="AQ50" s="13"/>
      <c r="AR50" s="13"/>
    </row>
    <row r="51" spans="1:44" s="64" customFormat="1" ht="13.05" customHeight="1" x14ac:dyDescent="0.4">
      <c r="A51" s="93" t="s">
        <v>105</v>
      </c>
      <c r="B51" s="111"/>
      <c r="C51" s="30">
        <f>SUM(C52:C53)</f>
        <v>0</v>
      </c>
      <c r="D51" s="94"/>
      <c r="E51" s="30">
        <f>SUM(E52:E53)</f>
        <v>0</v>
      </c>
      <c r="F51" s="94"/>
      <c r="G51" s="30">
        <f>SUM(G52:G53)</f>
        <v>0</v>
      </c>
      <c r="H51" s="94"/>
      <c r="I51" s="30">
        <f>SUM(I52:I53)</f>
        <v>0</v>
      </c>
      <c r="J51" s="94"/>
      <c r="K51" s="30">
        <f>SUM(K52:K53)</f>
        <v>0</v>
      </c>
      <c r="L51" s="94"/>
      <c r="M51" s="30">
        <f>SUM(M52:M53)</f>
        <v>0</v>
      </c>
      <c r="N51" s="94"/>
      <c r="O51" s="30">
        <f>SUM(O52:O53)</f>
        <v>0</v>
      </c>
      <c r="P51" s="94"/>
      <c r="Q51" s="30">
        <f>SUM(Q52:Q53)</f>
        <v>0</v>
      </c>
      <c r="R51" s="94"/>
      <c r="S51" s="30">
        <f>SUM(S52:S53)</f>
        <v>0</v>
      </c>
      <c r="T51" s="94"/>
      <c r="U51" s="30">
        <f>SUM(U52:U53)</f>
        <v>0</v>
      </c>
      <c r="V51" s="94"/>
      <c r="W51" s="30">
        <f>SUM(W52:W53)</f>
        <v>0</v>
      </c>
      <c r="X51" s="94"/>
      <c r="Y51" s="30">
        <f>SUM(Y52:Y53)</f>
        <v>0</v>
      </c>
      <c r="Z51" s="63"/>
      <c r="AA51" s="63"/>
      <c r="AB51" s="63"/>
      <c r="AC51" s="63"/>
      <c r="AD51" s="63"/>
      <c r="AE51" s="63"/>
      <c r="AF51" s="63"/>
      <c r="AG51" s="63"/>
      <c r="AH51" s="63"/>
      <c r="AI51" s="63"/>
      <c r="AJ51" s="63"/>
      <c r="AK51" s="63"/>
      <c r="AL51" s="63"/>
      <c r="AM51" s="63"/>
      <c r="AN51" s="63"/>
      <c r="AO51" s="63"/>
      <c r="AP51" s="63"/>
      <c r="AQ51" s="63"/>
      <c r="AR51" s="63"/>
    </row>
    <row r="52" spans="1:44" s="1" customFormat="1" ht="13.05" customHeight="1" x14ac:dyDescent="0.4">
      <c r="A52" s="112"/>
      <c r="B52" s="11"/>
      <c r="C52" s="30"/>
      <c r="D52" s="54"/>
      <c r="E52" s="30"/>
      <c r="F52" s="54"/>
      <c r="G52" s="30"/>
      <c r="H52" s="54"/>
      <c r="I52" s="30"/>
      <c r="J52" s="54"/>
      <c r="K52" s="30"/>
      <c r="L52" s="54"/>
      <c r="M52" s="30"/>
      <c r="N52" s="54"/>
      <c r="O52" s="30"/>
      <c r="P52" s="54"/>
      <c r="Q52" s="30"/>
      <c r="R52" s="54"/>
      <c r="S52" s="30"/>
      <c r="T52" s="54"/>
      <c r="U52" s="30"/>
      <c r="V52" s="54"/>
      <c r="W52" s="30"/>
      <c r="X52" s="54"/>
      <c r="Y52" s="30"/>
      <c r="Z52" s="13"/>
      <c r="AA52" s="13"/>
      <c r="AB52" s="13"/>
      <c r="AC52" s="13"/>
      <c r="AD52" s="13"/>
      <c r="AE52" s="13"/>
      <c r="AF52" s="13"/>
      <c r="AG52" s="13"/>
      <c r="AH52" s="13"/>
      <c r="AI52" s="13"/>
      <c r="AJ52" s="13"/>
      <c r="AK52" s="13"/>
      <c r="AL52" s="13"/>
      <c r="AM52" s="13"/>
      <c r="AN52" s="13"/>
      <c r="AO52" s="13"/>
      <c r="AP52" s="13"/>
      <c r="AQ52" s="13"/>
      <c r="AR52" s="13"/>
    </row>
    <row r="53" spans="1:44" s="1" customFormat="1" ht="13.05" customHeight="1" x14ac:dyDescent="0.4">
      <c r="A53" s="112"/>
      <c r="B53" s="11"/>
      <c r="C53" s="30"/>
      <c r="D53" s="54"/>
      <c r="E53" s="30"/>
      <c r="F53" s="54"/>
      <c r="G53" s="30"/>
      <c r="H53" s="54"/>
      <c r="I53" s="30"/>
      <c r="J53" s="54"/>
      <c r="K53" s="30"/>
      <c r="L53" s="54"/>
      <c r="M53" s="30"/>
      <c r="N53" s="54"/>
      <c r="O53" s="30"/>
      <c r="P53" s="54"/>
      <c r="Q53" s="30"/>
      <c r="R53" s="54"/>
      <c r="S53" s="30"/>
      <c r="T53" s="54"/>
      <c r="U53" s="30"/>
      <c r="V53" s="54"/>
      <c r="W53" s="30"/>
      <c r="X53" s="54"/>
      <c r="Y53" s="30"/>
      <c r="Z53" s="13"/>
      <c r="AA53" s="13"/>
      <c r="AB53" s="13"/>
      <c r="AC53" s="13"/>
      <c r="AD53" s="13"/>
      <c r="AE53" s="13"/>
      <c r="AF53" s="13"/>
      <c r="AG53" s="13"/>
      <c r="AH53" s="13"/>
      <c r="AI53" s="13"/>
      <c r="AJ53" s="13"/>
      <c r="AK53" s="13"/>
      <c r="AL53" s="13"/>
      <c r="AM53" s="13"/>
      <c r="AN53" s="13"/>
      <c r="AO53" s="13"/>
      <c r="AP53" s="13"/>
      <c r="AQ53" s="13"/>
      <c r="AR53" s="13"/>
    </row>
    <row r="54" spans="1:44" s="64" customFormat="1" ht="13.05" customHeight="1" x14ac:dyDescent="0.4">
      <c r="A54" s="93" t="s">
        <v>20</v>
      </c>
      <c r="B54" s="111"/>
      <c r="C54" s="30">
        <f>SUM(C55:C57)</f>
        <v>0</v>
      </c>
      <c r="D54" s="94"/>
      <c r="E54" s="30">
        <f>SUM(E55:E57)</f>
        <v>0</v>
      </c>
      <c r="F54" s="94"/>
      <c r="G54" s="30">
        <f>SUM(G55:G57)</f>
        <v>0</v>
      </c>
      <c r="H54" s="94"/>
      <c r="I54" s="30">
        <f>SUM(I55:I57)</f>
        <v>0</v>
      </c>
      <c r="J54" s="94"/>
      <c r="K54" s="30">
        <f>SUM(K55:K57)</f>
        <v>0</v>
      </c>
      <c r="L54" s="94"/>
      <c r="M54" s="30">
        <f>SUM(M55:M57)</f>
        <v>0</v>
      </c>
      <c r="N54" s="94"/>
      <c r="O54" s="30">
        <f>SUM(O55:O57)</f>
        <v>0</v>
      </c>
      <c r="P54" s="94"/>
      <c r="Q54" s="30">
        <f>SUM(Q55:Q57)</f>
        <v>0</v>
      </c>
      <c r="R54" s="94"/>
      <c r="S54" s="30">
        <f>SUM(S55:S57)</f>
        <v>0</v>
      </c>
      <c r="T54" s="94"/>
      <c r="U54" s="30">
        <f>SUM(U55:U57)</f>
        <v>0</v>
      </c>
      <c r="V54" s="94"/>
      <c r="W54" s="30">
        <f>SUM(W55:W57)</f>
        <v>0</v>
      </c>
      <c r="X54" s="94"/>
      <c r="Y54" s="30">
        <f>SUM(Y55:Y57)</f>
        <v>0</v>
      </c>
      <c r="Z54" s="63"/>
      <c r="AA54" s="63"/>
      <c r="AB54" s="63"/>
      <c r="AC54" s="63"/>
      <c r="AD54" s="63"/>
      <c r="AE54" s="63"/>
      <c r="AF54" s="63"/>
      <c r="AG54" s="63"/>
      <c r="AH54" s="63"/>
      <c r="AI54" s="63"/>
      <c r="AJ54" s="63"/>
      <c r="AK54" s="63"/>
      <c r="AL54" s="63"/>
      <c r="AM54" s="63"/>
      <c r="AN54" s="63"/>
      <c r="AO54" s="63"/>
      <c r="AP54" s="63"/>
      <c r="AQ54" s="63"/>
      <c r="AR54" s="63"/>
    </row>
    <row r="55" spans="1:44" s="1" customFormat="1" ht="13.05" customHeight="1" x14ac:dyDescent="0.4">
      <c r="A55" s="112"/>
      <c r="B55" s="11"/>
      <c r="C55" s="33"/>
      <c r="D55" s="54"/>
      <c r="E55" s="33"/>
      <c r="F55" s="54"/>
      <c r="G55" s="33"/>
      <c r="H55" s="54"/>
      <c r="I55" s="33"/>
      <c r="J55" s="54"/>
      <c r="K55" s="33"/>
      <c r="L55" s="54"/>
      <c r="M55" s="33"/>
      <c r="N55" s="54"/>
      <c r="O55" s="33"/>
      <c r="P55" s="54"/>
      <c r="Q55" s="33"/>
      <c r="R55" s="54"/>
      <c r="S55" s="33"/>
      <c r="T55" s="54"/>
      <c r="U55" s="33"/>
      <c r="V55" s="54"/>
      <c r="W55" s="33"/>
      <c r="X55" s="54"/>
      <c r="Y55" s="33"/>
      <c r="Z55" s="13"/>
      <c r="AA55" s="13"/>
      <c r="AB55" s="13"/>
      <c r="AC55" s="13"/>
      <c r="AD55" s="13"/>
      <c r="AE55" s="13"/>
      <c r="AF55" s="13"/>
      <c r="AG55" s="13"/>
      <c r="AH55" s="13"/>
      <c r="AI55" s="13"/>
      <c r="AJ55" s="13"/>
      <c r="AK55" s="13"/>
      <c r="AL55" s="13"/>
      <c r="AM55" s="13"/>
      <c r="AN55" s="13"/>
      <c r="AO55" s="13"/>
      <c r="AP55" s="13"/>
      <c r="AQ55" s="13"/>
      <c r="AR55" s="13"/>
    </row>
    <row r="56" spans="1:44" s="1" customFormat="1" ht="13.05" customHeight="1" x14ac:dyDescent="0.4">
      <c r="A56" s="112"/>
      <c r="B56" s="11"/>
      <c r="C56" s="33"/>
      <c r="D56" s="54"/>
      <c r="E56" s="33"/>
      <c r="F56" s="54"/>
      <c r="G56" s="33"/>
      <c r="H56" s="54"/>
      <c r="I56" s="33"/>
      <c r="J56" s="54"/>
      <c r="K56" s="33"/>
      <c r="L56" s="54"/>
      <c r="M56" s="33"/>
      <c r="N56" s="54"/>
      <c r="O56" s="33"/>
      <c r="P56" s="54"/>
      <c r="Q56" s="33"/>
      <c r="R56" s="54"/>
      <c r="S56" s="33"/>
      <c r="T56" s="54"/>
      <c r="U56" s="33"/>
      <c r="V56" s="54"/>
      <c r="W56" s="33"/>
      <c r="X56" s="54"/>
      <c r="Y56" s="33"/>
      <c r="Z56" s="13"/>
      <c r="AA56" s="13"/>
      <c r="AB56" s="13"/>
      <c r="AC56" s="13"/>
      <c r="AD56" s="13"/>
      <c r="AE56" s="13"/>
      <c r="AF56" s="13"/>
      <c r="AG56" s="13"/>
      <c r="AH56" s="13"/>
      <c r="AI56" s="13"/>
      <c r="AJ56" s="13"/>
      <c r="AK56" s="13"/>
      <c r="AL56" s="13"/>
      <c r="AM56" s="13"/>
      <c r="AN56" s="13"/>
      <c r="AO56" s="13"/>
      <c r="AP56" s="13"/>
      <c r="AQ56" s="13"/>
      <c r="AR56" s="13"/>
    </row>
    <row r="57" spans="1:44" s="86" customFormat="1" ht="13.05" customHeight="1" thickBot="1" x14ac:dyDescent="0.45">
      <c r="A57" s="113"/>
      <c r="B57" s="12"/>
      <c r="C57" s="90"/>
      <c r="D57" s="84"/>
      <c r="E57" s="90"/>
      <c r="F57" s="84"/>
      <c r="G57" s="90"/>
      <c r="H57" s="84"/>
      <c r="I57" s="90"/>
      <c r="J57" s="84"/>
      <c r="K57" s="90"/>
      <c r="L57" s="84"/>
      <c r="M57" s="90"/>
      <c r="N57" s="84"/>
      <c r="O57" s="90"/>
      <c r="P57" s="84"/>
      <c r="Q57" s="90"/>
      <c r="R57" s="84"/>
      <c r="S57" s="90"/>
      <c r="T57" s="84"/>
      <c r="U57" s="90"/>
      <c r="V57" s="84"/>
      <c r="W57" s="90"/>
      <c r="X57" s="84"/>
      <c r="Y57" s="90"/>
      <c r="Z57" s="85"/>
      <c r="AA57" s="85"/>
      <c r="AB57" s="85"/>
      <c r="AC57" s="85"/>
      <c r="AD57" s="85"/>
      <c r="AE57" s="85"/>
      <c r="AF57" s="85"/>
      <c r="AG57" s="85"/>
      <c r="AH57" s="85"/>
      <c r="AI57" s="85"/>
      <c r="AJ57" s="85"/>
      <c r="AK57" s="85"/>
      <c r="AL57" s="85"/>
      <c r="AM57" s="85"/>
      <c r="AN57" s="85"/>
      <c r="AO57" s="85"/>
      <c r="AP57" s="85"/>
      <c r="AQ57" s="85"/>
      <c r="AR57" s="85"/>
    </row>
    <row r="58" spans="1:44" s="1" customFormat="1" ht="13.05" customHeight="1" thickTop="1" x14ac:dyDescent="0.4">
      <c r="A58" s="55" t="s">
        <v>27</v>
      </c>
      <c r="B58" s="55"/>
      <c r="C58" s="31">
        <f>SUM(C34,C37:C37,C45,C48,C54,C51)</f>
        <v>0</v>
      </c>
      <c r="D58" s="32"/>
      <c r="E58" s="31">
        <f>SUM(E34,E37:E37,E45,E48,E54,E51)</f>
        <v>0</v>
      </c>
      <c r="F58" s="32"/>
      <c r="G58" s="31">
        <f>SUM(G34,G37:G37,G45,G48,G54,G51)</f>
        <v>0</v>
      </c>
      <c r="H58" s="32"/>
      <c r="I58" s="31">
        <f>SUM(I34,I37:I37,I45,I48,I54,I51)</f>
        <v>0</v>
      </c>
      <c r="J58" s="32"/>
      <c r="K58" s="31">
        <f>SUM(K34,K37:K37,K45,K48,K54,K51)</f>
        <v>0</v>
      </c>
      <c r="L58" s="32"/>
      <c r="M58" s="31">
        <f>SUM(M34,M37:M37,M45,M48,M54,M51)</f>
        <v>0</v>
      </c>
      <c r="N58" s="32"/>
      <c r="O58" s="31">
        <f>SUM(O34,O37:O37,O45,O48,O54,O51)</f>
        <v>0</v>
      </c>
      <c r="P58" s="32"/>
      <c r="Q58" s="31">
        <f>SUM(Q34,Q37:Q37,Q45,Q48,Q54,Q51)</f>
        <v>0</v>
      </c>
      <c r="R58" s="32"/>
      <c r="S58" s="31">
        <f>SUM(S34,S37:S37,S45,S48,S54,S51)</f>
        <v>0</v>
      </c>
      <c r="T58" s="32"/>
      <c r="U58" s="31">
        <f>SUM(U34,U37:U37,U45,U48,U54,U51)</f>
        <v>0</v>
      </c>
      <c r="V58" s="32"/>
      <c r="W58" s="31">
        <f>SUM(W34,W37:W37,W45,W48,W54,W51)</f>
        <v>0</v>
      </c>
      <c r="X58" s="32"/>
      <c r="Y58" s="31">
        <f>SUM(Y34,Y37:Y37,Y45,Y48,Y54,Y51)</f>
        <v>0</v>
      </c>
      <c r="Z58" s="89"/>
      <c r="AA58" s="13"/>
      <c r="AB58" s="13"/>
      <c r="AC58" s="13"/>
      <c r="AD58" s="13"/>
      <c r="AE58" s="13"/>
      <c r="AF58" s="13"/>
      <c r="AG58" s="13"/>
      <c r="AH58" s="13"/>
      <c r="AI58" s="13"/>
      <c r="AJ58" s="13"/>
      <c r="AK58" s="13"/>
      <c r="AL58" s="13"/>
      <c r="AM58" s="13"/>
      <c r="AN58" s="13"/>
      <c r="AO58" s="13"/>
      <c r="AP58" s="13"/>
      <c r="AQ58" s="13"/>
      <c r="AR58" s="13"/>
    </row>
    <row r="59" spans="1:44" s="13" customFormat="1" ht="13.05" customHeight="1" x14ac:dyDescent="0.4">
      <c r="Z59" s="89"/>
    </row>
    <row r="60" spans="1:44" s="52" customFormat="1" x14ac:dyDescent="0.45">
      <c r="A60" s="79" t="s">
        <v>73</v>
      </c>
      <c r="B60" s="79"/>
      <c r="C60" s="80" t="s">
        <v>1</v>
      </c>
      <c r="D60" s="80"/>
      <c r="E60" s="80" t="s">
        <v>2</v>
      </c>
      <c r="F60" s="80"/>
      <c r="G60" s="80" t="s">
        <v>3</v>
      </c>
      <c r="H60" s="80"/>
      <c r="I60" s="80" t="s">
        <v>4</v>
      </c>
      <c r="J60" s="80"/>
      <c r="K60" s="80" t="s">
        <v>5</v>
      </c>
      <c r="L60" s="80"/>
      <c r="M60" s="80" t="s">
        <v>6</v>
      </c>
      <c r="N60" s="80"/>
      <c r="O60" s="80" t="s">
        <v>7</v>
      </c>
      <c r="P60" s="80"/>
      <c r="Q60" s="80" t="s">
        <v>8</v>
      </c>
      <c r="R60" s="80"/>
      <c r="S60" s="80" t="s">
        <v>9</v>
      </c>
      <c r="T60" s="80"/>
      <c r="U60" s="80" t="s">
        <v>10</v>
      </c>
      <c r="V60" s="80"/>
      <c r="W60" s="80" t="s">
        <v>11</v>
      </c>
      <c r="X60" s="80"/>
      <c r="Y60" s="80" t="s">
        <v>12</v>
      </c>
      <c r="Z60" s="87"/>
    </row>
    <row r="61" spans="1:44" s="52" customFormat="1" x14ac:dyDescent="0.45">
      <c r="A61" s="93" t="s">
        <v>75</v>
      </c>
      <c r="B61" s="111"/>
      <c r="C61" s="30">
        <f>SUM(C62)</f>
        <v>0</v>
      </c>
      <c r="D61" s="94"/>
      <c r="E61" s="30">
        <f>SUM(E62)</f>
        <v>0</v>
      </c>
      <c r="F61" s="94"/>
      <c r="G61" s="30">
        <f>SUM(G62)</f>
        <v>0</v>
      </c>
      <c r="H61" s="94"/>
      <c r="I61" s="30">
        <f>SUM(I62)</f>
        <v>0</v>
      </c>
      <c r="J61" s="94"/>
      <c r="K61" s="30">
        <f>SUM(K62)</f>
        <v>0</v>
      </c>
      <c r="L61" s="94"/>
      <c r="M61" s="30">
        <f>SUM(M62)</f>
        <v>0</v>
      </c>
      <c r="N61" s="94"/>
      <c r="O61" s="30">
        <f>SUM(O62)</f>
        <v>0</v>
      </c>
      <c r="P61" s="94"/>
      <c r="Q61" s="30">
        <f>SUM(Q62)</f>
        <v>0</v>
      </c>
      <c r="R61" s="94"/>
      <c r="S61" s="30">
        <f>SUM(S62)</f>
        <v>0</v>
      </c>
      <c r="T61" s="94"/>
      <c r="U61" s="30">
        <f>SUM(U62)</f>
        <v>0</v>
      </c>
      <c r="V61" s="94"/>
      <c r="W61" s="30">
        <f>SUM(W62)</f>
        <v>0</v>
      </c>
      <c r="X61" s="94"/>
      <c r="Y61" s="30">
        <f>SUM(Y62)</f>
        <v>0</v>
      </c>
      <c r="Z61" s="87"/>
    </row>
    <row r="62" spans="1:44" s="52" customFormat="1" x14ac:dyDescent="0.45">
      <c r="A62" s="112"/>
      <c r="B62" s="11"/>
      <c r="C62" s="30"/>
      <c r="D62" s="11"/>
      <c r="E62" s="30"/>
      <c r="F62" s="11"/>
      <c r="G62" s="30"/>
      <c r="H62" s="11"/>
      <c r="I62" s="30"/>
      <c r="J62" s="11"/>
      <c r="K62" s="30"/>
      <c r="L62" s="11"/>
      <c r="M62" s="30"/>
      <c r="N62" s="11"/>
      <c r="O62" s="30"/>
      <c r="P62" s="11"/>
      <c r="Q62" s="30"/>
      <c r="R62" s="11"/>
      <c r="S62" s="30"/>
      <c r="T62" s="11"/>
      <c r="U62" s="30"/>
      <c r="V62" s="11"/>
      <c r="W62" s="30"/>
      <c r="X62" s="11"/>
      <c r="Y62" s="30"/>
      <c r="Z62" s="87"/>
    </row>
    <row r="63" spans="1:44" s="52" customFormat="1" x14ac:dyDescent="0.45">
      <c r="A63" s="93" t="s">
        <v>76</v>
      </c>
      <c r="B63" s="111"/>
      <c r="C63" s="30">
        <f>SUM(C64:C66)</f>
        <v>0</v>
      </c>
      <c r="D63" s="94"/>
      <c r="E63" s="30">
        <f>SUM(E64:E66)</f>
        <v>0</v>
      </c>
      <c r="F63" s="94"/>
      <c r="G63" s="30">
        <f>SUM(G64:G66)</f>
        <v>0</v>
      </c>
      <c r="H63" s="94"/>
      <c r="I63" s="30">
        <f>SUM(I64:I66)</f>
        <v>0</v>
      </c>
      <c r="J63" s="94"/>
      <c r="K63" s="30">
        <f>SUM(K64:K66)</f>
        <v>0</v>
      </c>
      <c r="L63" s="94"/>
      <c r="M63" s="30">
        <f>SUM(M64:M66)</f>
        <v>0</v>
      </c>
      <c r="N63" s="94"/>
      <c r="O63" s="30">
        <f>SUM(O64:O66)</f>
        <v>0</v>
      </c>
      <c r="P63" s="94"/>
      <c r="Q63" s="30">
        <f>SUM(Q64:Q66)</f>
        <v>0</v>
      </c>
      <c r="R63" s="94"/>
      <c r="S63" s="30">
        <f>SUM(S64:S66)</f>
        <v>0</v>
      </c>
      <c r="T63" s="94"/>
      <c r="U63" s="30">
        <f>SUM(U64:U66)</f>
        <v>0</v>
      </c>
      <c r="V63" s="94"/>
      <c r="W63" s="30">
        <f>SUM(W64:W66)</f>
        <v>0</v>
      </c>
      <c r="X63" s="94"/>
      <c r="Y63" s="30">
        <f>SUM(Y64:Y66)</f>
        <v>0</v>
      </c>
      <c r="Z63" s="87"/>
    </row>
    <row r="64" spans="1:44" s="52" customFormat="1" x14ac:dyDescent="0.45">
      <c r="A64" s="112"/>
      <c r="B64" s="11"/>
      <c r="C64" s="30"/>
      <c r="D64" s="61"/>
      <c r="E64" s="30"/>
      <c r="F64" s="61"/>
      <c r="G64" s="30"/>
      <c r="H64" s="61"/>
      <c r="I64" s="30"/>
      <c r="J64" s="61"/>
      <c r="K64" s="30"/>
      <c r="L64" s="61"/>
      <c r="M64" s="30"/>
      <c r="N64" s="61"/>
      <c r="O64" s="30"/>
      <c r="P64" s="61"/>
      <c r="Q64" s="30"/>
      <c r="R64" s="61"/>
      <c r="S64" s="30"/>
      <c r="T64" s="61"/>
      <c r="U64" s="30"/>
      <c r="V64" s="61"/>
      <c r="W64" s="30"/>
      <c r="X64" s="81"/>
      <c r="Y64" s="30"/>
      <c r="Z64" s="87"/>
    </row>
    <row r="65" spans="1:44" s="52" customFormat="1" x14ac:dyDescent="0.45">
      <c r="A65" s="112"/>
      <c r="B65" s="11"/>
      <c r="C65" s="57"/>
      <c r="D65" s="61"/>
      <c r="E65" s="57"/>
      <c r="F65" s="61"/>
      <c r="G65" s="57"/>
      <c r="H65" s="61"/>
      <c r="I65" s="57"/>
      <c r="J65" s="61"/>
      <c r="K65" s="57"/>
      <c r="L65" s="61"/>
      <c r="M65" s="57"/>
      <c r="N65" s="61"/>
      <c r="O65" s="57"/>
      <c r="P65" s="61"/>
      <c r="Q65" s="57"/>
      <c r="R65" s="61"/>
      <c r="S65" s="57"/>
      <c r="T65" s="61"/>
      <c r="U65" s="57"/>
      <c r="V65" s="61"/>
      <c r="W65" s="57"/>
      <c r="X65" s="81"/>
      <c r="Y65" s="57"/>
      <c r="Z65" s="87"/>
    </row>
    <row r="66" spans="1:44" s="52" customFormat="1" x14ac:dyDescent="0.45">
      <c r="A66" s="112"/>
      <c r="B66" s="11"/>
      <c r="C66" s="57"/>
      <c r="D66" s="61"/>
      <c r="E66" s="57"/>
      <c r="F66" s="61"/>
      <c r="G66" s="57"/>
      <c r="H66" s="61"/>
      <c r="I66" s="57"/>
      <c r="J66" s="61"/>
      <c r="K66" s="57"/>
      <c r="L66" s="61"/>
      <c r="M66" s="57"/>
      <c r="N66" s="61"/>
      <c r="O66" s="57"/>
      <c r="P66" s="61"/>
      <c r="Q66" s="57"/>
      <c r="R66" s="61"/>
      <c r="S66" s="57"/>
      <c r="T66" s="61"/>
      <c r="U66" s="57"/>
      <c r="V66" s="61"/>
      <c r="W66" s="57"/>
      <c r="X66" s="81"/>
      <c r="Y66" s="57"/>
      <c r="Z66" s="87"/>
    </row>
    <row r="67" spans="1:44" s="52" customFormat="1" x14ac:dyDescent="0.45">
      <c r="A67" s="93" t="s">
        <v>77</v>
      </c>
      <c r="B67" s="111"/>
      <c r="C67" s="30">
        <f>SUM(C68:C70)</f>
        <v>0</v>
      </c>
      <c r="D67" s="94"/>
      <c r="E67" s="30">
        <f>SUM(E68:E70)</f>
        <v>0</v>
      </c>
      <c r="F67" s="94"/>
      <c r="G67" s="30">
        <f>SUM(G68:G70)</f>
        <v>0</v>
      </c>
      <c r="H67" s="94"/>
      <c r="I67" s="30">
        <f>SUM(I68:I70)</f>
        <v>0</v>
      </c>
      <c r="J67" s="94"/>
      <c r="K67" s="30">
        <f>SUM(K68:K70)</f>
        <v>0</v>
      </c>
      <c r="L67" s="94"/>
      <c r="M67" s="30">
        <f>SUM(M68:M70)</f>
        <v>0</v>
      </c>
      <c r="N67" s="94"/>
      <c r="O67" s="30">
        <f>SUM(O68:O70)</f>
        <v>0</v>
      </c>
      <c r="P67" s="94"/>
      <c r="Q67" s="30">
        <f>SUM(Q68:Q70)</f>
        <v>0</v>
      </c>
      <c r="R67" s="94"/>
      <c r="S67" s="30">
        <f>SUM(S68:S70)</f>
        <v>0</v>
      </c>
      <c r="T67" s="94"/>
      <c r="U67" s="30">
        <f>SUM(U68:U70)</f>
        <v>0</v>
      </c>
      <c r="V67" s="94"/>
      <c r="W67" s="30">
        <f>SUM(W68:W70)</f>
        <v>0</v>
      </c>
      <c r="X67" s="94"/>
      <c r="Y67" s="30">
        <f>SUM(Y68:Y70)</f>
        <v>0</v>
      </c>
      <c r="Z67" s="87"/>
    </row>
    <row r="68" spans="1:44" s="52" customFormat="1" x14ac:dyDescent="0.45">
      <c r="A68" s="112"/>
      <c r="B68" s="11"/>
      <c r="C68" s="30"/>
      <c r="D68" s="61"/>
      <c r="E68" s="30"/>
      <c r="F68" s="61"/>
      <c r="G68" s="30"/>
      <c r="H68" s="61"/>
      <c r="I68" s="30"/>
      <c r="J68" s="61"/>
      <c r="K68" s="30"/>
      <c r="L68" s="61"/>
      <c r="M68" s="30"/>
      <c r="N68" s="61"/>
      <c r="O68" s="30"/>
      <c r="P68" s="61"/>
      <c r="Q68" s="30"/>
      <c r="R68" s="61"/>
      <c r="S68" s="30"/>
      <c r="T68" s="61"/>
      <c r="U68" s="30"/>
      <c r="V68" s="61"/>
      <c r="W68" s="30"/>
      <c r="X68" s="81"/>
      <c r="Y68" s="30"/>
      <c r="Z68" s="87"/>
    </row>
    <row r="69" spans="1:44" s="52" customFormat="1" x14ac:dyDescent="0.45">
      <c r="A69" s="112"/>
      <c r="B69" s="11"/>
      <c r="C69" s="30"/>
      <c r="D69" s="61"/>
      <c r="E69" s="30"/>
      <c r="F69" s="61"/>
      <c r="G69" s="30"/>
      <c r="H69" s="61"/>
      <c r="I69" s="30"/>
      <c r="J69" s="61"/>
      <c r="K69" s="30"/>
      <c r="L69" s="61"/>
      <c r="M69" s="30"/>
      <c r="N69" s="61"/>
      <c r="O69" s="30"/>
      <c r="P69" s="61"/>
      <c r="Q69" s="30"/>
      <c r="R69" s="61"/>
      <c r="S69" s="30"/>
      <c r="T69" s="61"/>
      <c r="U69" s="30"/>
      <c r="V69" s="61"/>
      <c r="W69" s="30"/>
      <c r="X69" s="81"/>
      <c r="Y69" s="30"/>
      <c r="Z69" s="87"/>
    </row>
    <row r="70" spans="1:44" s="52" customFormat="1" x14ac:dyDescent="0.45">
      <c r="A70" s="112"/>
      <c r="B70" s="11"/>
      <c r="C70" s="33"/>
      <c r="D70" s="61"/>
      <c r="E70" s="33"/>
      <c r="F70" s="61"/>
      <c r="G70" s="33"/>
      <c r="H70" s="61"/>
      <c r="I70" s="33"/>
      <c r="J70" s="61"/>
      <c r="K70" s="33"/>
      <c r="L70" s="61"/>
      <c r="M70" s="33"/>
      <c r="N70" s="61"/>
      <c r="O70" s="33"/>
      <c r="P70" s="61"/>
      <c r="Q70" s="33"/>
      <c r="R70" s="61"/>
      <c r="S70" s="33"/>
      <c r="T70" s="61"/>
      <c r="U70" s="33"/>
      <c r="V70" s="61"/>
      <c r="W70" s="33"/>
      <c r="X70" s="81"/>
      <c r="Y70" s="33"/>
      <c r="Z70" s="87"/>
    </row>
    <row r="71" spans="1:44" s="52" customFormat="1" x14ac:dyDescent="0.45">
      <c r="A71" s="93" t="s">
        <v>78</v>
      </c>
      <c r="B71" s="111"/>
      <c r="C71" s="30">
        <f>SUM(C72:C74)</f>
        <v>0</v>
      </c>
      <c r="D71" s="94"/>
      <c r="E71" s="30">
        <f>SUM(E72:E74)</f>
        <v>0</v>
      </c>
      <c r="F71" s="94"/>
      <c r="G71" s="30">
        <f>SUM(G72:G74)</f>
        <v>0</v>
      </c>
      <c r="H71" s="94"/>
      <c r="I71" s="30">
        <f>SUM(I72:I74)</f>
        <v>0</v>
      </c>
      <c r="J71" s="94"/>
      <c r="K71" s="30">
        <f>SUM(K72:K74)</f>
        <v>0</v>
      </c>
      <c r="L71" s="94"/>
      <c r="M71" s="30">
        <f>SUM(M72:M74)</f>
        <v>0</v>
      </c>
      <c r="N71" s="94"/>
      <c r="O71" s="30">
        <f>SUM(O72:O74)</f>
        <v>0</v>
      </c>
      <c r="P71" s="94"/>
      <c r="Q71" s="30">
        <f>SUM(Q72:Q74)</f>
        <v>0</v>
      </c>
      <c r="R71" s="94"/>
      <c r="S71" s="30">
        <f>SUM(S72:S74)</f>
        <v>0</v>
      </c>
      <c r="T71" s="94"/>
      <c r="U71" s="30">
        <f>SUM(U72:U74)</f>
        <v>0</v>
      </c>
      <c r="V71" s="94"/>
      <c r="W71" s="30">
        <f>SUM(W72:W74)</f>
        <v>0</v>
      </c>
      <c r="X71" s="94"/>
      <c r="Y71" s="30">
        <f>SUM(Y72:Y74)</f>
        <v>0</v>
      </c>
      <c r="Z71" s="87"/>
    </row>
    <row r="72" spans="1:44" s="52" customFormat="1" x14ac:dyDescent="0.45">
      <c r="A72" s="112"/>
      <c r="B72" s="11"/>
      <c r="C72" s="33"/>
      <c r="D72" s="54"/>
      <c r="E72" s="33"/>
      <c r="F72" s="54"/>
      <c r="G72" s="33"/>
      <c r="H72" s="54"/>
      <c r="I72" s="33"/>
      <c r="J72" s="54"/>
      <c r="K72" s="33"/>
      <c r="L72" s="54"/>
      <c r="M72" s="33"/>
      <c r="N72" s="54"/>
      <c r="O72" s="33"/>
      <c r="P72" s="54"/>
      <c r="Q72" s="33"/>
      <c r="R72" s="54"/>
      <c r="S72" s="33"/>
      <c r="T72" s="54"/>
      <c r="U72" s="33"/>
      <c r="V72" s="54"/>
      <c r="W72" s="33"/>
      <c r="X72" s="54"/>
      <c r="Y72" s="33"/>
      <c r="Z72" s="87"/>
    </row>
    <row r="73" spans="1:44" s="52" customFormat="1" x14ac:dyDescent="0.45">
      <c r="A73" s="112"/>
      <c r="B73" s="11"/>
      <c r="C73" s="30"/>
      <c r="D73" s="54"/>
      <c r="E73" s="30"/>
      <c r="F73" s="54"/>
      <c r="G73" s="30"/>
      <c r="H73" s="54"/>
      <c r="I73" s="30"/>
      <c r="J73" s="54"/>
      <c r="K73" s="30"/>
      <c r="L73" s="54"/>
      <c r="M73" s="30"/>
      <c r="N73" s="54"/>
      <c r="O73" s="30"/>
      <c r="P73" s="54"/>
      <c r="Q73" s="30"/>
      <c r="R73" s="54"/>
      <c r="S73" s="30"/>
      <c r="T73" s="54"/>
      <c r="U73" s="30"/>
      <c r="V73" s="54"/>
      <c r="W73" s="30"/>
      <c r="X73" s="54"/>
      <c r="Y73" s="30"/>
      <c r="Z73" s="87"/>
    </row>
    <row r="74" spans="1:44" s="52" customFormat="1" x14ac:dyDescent="0.45">
      <c r="A74" s="112"/>
      <c r="B74" s="11"/>
      <c r="C74" s="30"/>
      <c r="D74" s="54"/>
      <c r="E74" s="30"/>
      <c r="F74" s="54"/>
      <c r="G74" s="30"/>
      <c r="H74" s="54"/>
      <c r="I74" s="30"/>
      <c r="J74" s="54"/>
      <c r="K74" s="30"/>
      <c r="L74" s="54"/>
      <c r="M74" s="30"/>
      <c r="N74" s="54"/>
      <c r="O74" s="30"/>
      <c r="P74" s="54"/>
      <c r="Q74" s="30"/>
      <c r="R74" s="54"/>
      <c r="S74" s="30"/>
      <c r="T74" s="54"/>
      <c r="U74" s="30"/>
      <c r="V74" s="54"/>
      <c r="W74" s="30"/>
      <c r="X74" s="54"/>
      <c r="Y74" s="30"/>
      <c r="Z74" s="87"/>
    </row>
    <row r="75" spans="1:44" s="64" customFormat="1" ht="13.05" customHeight="1" x14ac:dyDescent="0.4">
      <c r="A75" s="93" t="s">
        <v>20</v>
      </c>
      <c r="B75" s="111"/>
      <c r="C75" s="30">
        <f>SUM(C76:C78)</f>
        <v>0</v>
      </c>
      <c r="D75" s="94"/>
      <c r="E75" s="30">
        <f>SUM(E76:E78)</f>
        <v>0</v>
      </c>
      <c r="F75" s="94"/>
      <c r="G75" s="30">
        <f>SUM(G76:G78)</f>
        <v>0</v>
      </c>
      <c r="H75" s="94"/>
      <c r="I75" s="30">
        <f>SUM(I76:I78)</f>
        <v>0</v>
      </c>
      <c r="J75" s="94"/>
      <c r="K75" s="30">
        <f>SUM(K76:K78)</f>
        <v>0</v>
      </c>
      <c r="L75" s="94"/>
      <c r="M75" s="30">
        <f>SUM(M76:M78)</f>
        <v>0</v>
      </c>
      <c r="N75" s="94"/>
      <c r="O75" s="30">
        <f>SUM(O76:O78)</f>
        <v>0</v>
      </c>
      <c r="P75" s="94"/>
      <c r="Q75" s="30">
        <f>SUM(Q76:Q78)</f>
        <v>0</v>
      </c>
      <c r="R75" s="94"/>
      <c r="S75" s="30">
        <f>SUM(S76:S78)</f>
        <v>0</v>
      </c>
      <c r="T75" s="94"/>
      <c r="U75" s="30">
        <f>SUM(U76:U78)</f>
        <v>0</v>
      </c>
      <c r="V75" s="94"/>
      <c r="W75" s="30">
        <f>SUM(W76:W78)</f>
        <v>0</v>
      </c>
      <c r="X75" s="94"/>
      <c r="Y75" s="30">
        <f>SUM(Y76:Y78)</f>
        <v>0</v>
      </c>
      <c r="Z75" s="63"/>
      <c r="AA75" s="63"/>
      <c r="AB75" s="63"/>
      <c r="AC75" s="63"/>
      <c r="AD75" s="63"/>
      <c r="AE75" s="63"/>
      <c r="AF75" s="63"/>
      <c r="AG75" s="63"/>
      <c r="AH75" s="63"/>
      <c r="AI75" s="63"/>
      <c r="AJ75" s="63"/>
      <c r="AK75" s="63"/>
      <c r="AL75" s="63"/>
      <c r="AM75" s="63"/>
      <c r="AN75" s="63"/>
      <c r="AO75" s="63"/>
      <c r="AP75" s="63"/>
      <c r="AQ75" s="63"/>
      <c r="AR75" s="63"/>
    </row>
    <row r="76" spans="1:44" s="52" customFormat="1" x14ac:dyDescent="0.45">
      <c r="A76" s="112"/>
      <c r="B76" s="11"/>
      <c r="C76" s="33"/>
      <c r="D76" s="54"/>
      <c r="E76" s="33"/>
      <c r="F76" s="54"/>
      <c r="G76" s="33"/>
      <c r="H76" s="54"/>
      <c r="I76" s="33"/>
      <c r="J76" s="54"/>
      <c r="K76" s="33"/>
      <c r="L76" s="54"/>
      <c r="M76" s="33"/>
      <c r="N76" s="54"/>
      <c r="O76" s="33"/>
      <c r="P76" s="54"/>
      <c r="Q76" s="33"/>
      <c r="R76" s="54"/>
      <c r="S76" s="33"/>
      <c r="T76" s="54"/>
      <c r="U76" s="33"/>
      <c r="V76" s="54"/>
      <c r="W76" s="33"/>
      <c r="X76" s="54"/>
      <c r="Y76" s="33"/>
      <c r="Z76" s="87"/>
    </row>
    <row r="77" spans="1:44" s="52" customFormat="1" x14ac:dyDescent="0.45">
      <c r="A77" s="112"/>
      <c r="B77" s="11"/>
      <c r="C77" s="78"/>
      <c r="D77" s="54"/>
      <c r="E77" s="78"/>
      <c r="F77" s="54"/>
      <c r="G77" s="78"/>
      <c r="H77" s="54"/>
      <c r="I77" s="78"/>
      <c r="J77" s="54"/>
      <c r="K77" s="78"/>
      <c r="L77" s="54"/>
      <c r="M77" s="78"/>
      <c r="N77" s="54"/>
      <c r="O77" s="78"/>
      <c r="P77" s="54"/>
      <c r="Q77" s="78"/>
      <c r="R77" s="54"/>
      <c r="S77" s="78"/>
      <c r="T77" s="54"/>
      <c r="U77" s="78"/>
      <c r="V77" s="54"/>
      <c r="W77" s="78"/>
      <c r="X77" s="54"/>
      <c r="Y77" s="78"/>
      <c r="Z77" s="87"/>
    </row>
    <row r="78" spans="1:44" s="52" customFormat="1" ht="14.65" thickBot="1" x14ac:dyDescent="0.5">
      <c r="A78" s="113"/>
      <c r="B78" s="12"/>
      <c r="C78" s="90"/>
      <c r="D78" s="84"/>
      <c r="E78" s="90"/>
      <c r="F78" s="84"/>
      <c r="G78" s="90"/>
      <c r="H78" s="84"/>
      <c r="I78" s="90"/>
      <c r="J78" s="84"/>
      <c r="K78" s="90"/>
      <c r="L78" s="84"/>
      <c r="M78" s="90"/>
      <c r="N78" s="84"/>
      <c r="O78" s="90"/>
      <c r="P78" s="84"/>
      <c r="Q78" s="90"/>
      <c r="R78" s="84"/>
      <c r="S78" s="90"/>
      <c r="T78" s="84"/>
      <c r="U78" s="90"/>
      <c r="V78" s="84"/>
      <c r="W78" s="90"/>
      <c r="X78" s="84"/>
      <c r="Y78" s="90"/>
      <c r="Z78" s="87"/>
    </row>
    <row r="79" spans="1:44" s="52" customFormat="1" ht="14.65" thickTop="1" x14ac:dyDescent="0.45">
      <c r="A79" s="55" t="s">
        <v>74</v>
      </c>
      <c r="B79" s="55"/>
      <c r="C79" s="32">
        <f>SUM(C61,C63,C67,C71,C75)</f>
        <v>0</v>
      </c>
      <c r="D79" s="32"/>
      <c r="E79" s="32">
        <f>SUM(E61,E63,E67,E71,E75)</f>
        <v>0</v>
      </c>
      <c r="F79" s="32"/>
      <c r="G79" s="32">
        <f>SUM(G61,G63,G67,G71,G75)</f>
        <v>0</v>
      </c>
      <c r="H79" s="32"/>
      <c r="I79" s="32">
        <f>SUM(I61,I63,I67,I71,I75)</f>
        <v>0</v>
      </c>
      <c r="J79" s="32"/>
      <c r="K79" s="32">
        <f>SUM(K61,K63,K67,K71,K75)</f>
        <v>0</v>
      </c>
      <c r="L79" s="32"/>
      <c r="M79" s="32">
        <f>SUM(M61,M63,M67,M71,M75)</f>
        <v>0</v>
      </c>
      <c r="N79" s="32"/>
      <c r="O79" s="32">
        <f>SUM(O61,O63,O67,O71,O75)</f>
        <v>0</v>
      </c>
      <c r="P79" s="32"/>
      <c r="Q79" s="32">
        <f>SUM(Q61,Q63,Q67,Q71,Q75)</f>
        <v>0</v>
      </c>
      <c r="R79" s="32"/>
      <c r="S79" s="32">
        <f>SUM(S61,S63,S67,S71,S75)</f>
        <v>0</v>
      </c>
      <c r="T79" s="32"/>
      <c r="U79" s="32">
        <f>SUM(U61,U63,U67,U71,U75)</f>
        <v>0</v>
      </c>
      <c r="V79" s="32"/>
      <c r="W79" s="32">
        <f>SUM(W61,W63,W67,W71,W75)</f>
        <v>0</v>
      </c>
      <c r="X79" s="32"/>
      <c r="Y79" s="32">
        <f>SUM(Y61,Y63,Y67,Y71,Y75)</f>
        <v>0</v>
      </c>
      <c r="Z79" s="87"/>
    </row>
    <row r="80" spans="1:44" s="13" customFormat="1" ht="13.05" customHeight="1" x14ac:dyDescent="0.4">
      <c r="Z80" s="89"/>
    </row>
    <row r="81" spans="1:44" ht="13.05" customHeight="1" x14ac:dyDescent="0.45">
      <c r="A81" s="79" t="s">
        <v>28</v>
      </c>
      <c r="B81" s="79"/>
      <c r="C81" s="80" t="s">
        <v>1</v>
      </c>
      <c r="D81" s="80"/>
      <c r="E81" s="80" t="s">
        <v>2</v>
      </c>
      <c r="F81" s="80"/>
      <c r="G81" s="80" t="s">
        <v>3</v>
      </c>
      <c r="H81" s="80"/>
      <c r="I81" s="80" t="s">
        <v>4</v>
      </c>
      <c r="J81" s="80"/>
      <c r="K81" s="80" t="s">
        <v>5</v>
      </c>
      <c r="L81" s="80"/>
      <c r="M81" s="80" t="s">
        <v>6</v>
      </c>
      <c r="N81" s="80"/>
      <c r="O81" s="80" t="s">
        <v>7</v>
      </c>
      <c r="P81" s="80"/>
      <c r="Q81" s="80" t="s">
        <v>8</v>
      </c>
      <c r="R81" s="80"/>
      <c r="S81" s="80" t="s">
        <v>9</v>
      </c>
      <c r="T81" s="80"/>
      <c r="U81" s="80" t="s">
        <v>10</v>
      </c>
      <c r="V81" s="80"/>
      <c r="W81" s="80" t="s">
        <v>11</v>
      </c>
      <c r="X81" s="80"/>
      <c r="Y81" s="80" t="s">
        <v>12</v>
      </c>
    </row>
    <row r="82" spans="1:44" ht="13.05" customHeight="1" x14ac:dyDescent="0.45">
      <c r="A82" s="93" t="s">
        <v>96</v>
      </c>
      <c r="B82" s="111"/>
      <c r="C82" s="30">
        <f>SUM(C83)</f>
        <v>0</v>
      </c>
      <c r="D82" s="94"/>
      <c r="E82" s="30">
        <f>SUM(E83)</f>
        <v>0</v>
      </c>
      <c r="F82" s="94"/>
      <c r="G82" s="30">
        <f>SUM(G83)</f>
        <v>0</v>
      </c>
      <c r="H82" s="94"/>
      <c r="I82" s="30">
        <f>SUM(I83)</f>
        <v>0</v>
      </c>
      <c r="J82" s="94"/>
      <c r="K82" s="30">
        <f>SUM(K83)</f>
        <v>0</v>
      </c>
      <c r="L82" s="94"/>
      <c r="M82" s="30">
        <f>SUM(M83)</f>
        <v>0</v>
      </c>
      <c r="N82" s="94"/>
      <c r="O82" s="30">
        <f>SUM(O83)</f>
        <v>0</v>
      </c>
      <c r="P82" s="94"/>
      <c r="Q82" s="30">
        <f>SUM(Q83)</f>
        <v>0</v>
      </c>
      <c r="R82" s="94"/>
      <c r="S82" s="30">
        <f>SUM(S83)</f>
        <v>0</v>
      </c>
      <c r="T82" s="94"/>
      <c r="U82" s="30">
        <f>SUM(U83)</f>
        <v>0</v>
      </c>
      <c r="V82" s="94"/>
      <c r="W82" s="30">
        <f>SUM(W83)</f>
        <v>0</v>
      </c>
      <c r="X82" s="94"/>
      <c r="Y82" s="30">
        <f>SUM(Y83)</f>
        <v>0</v>
      </c>
    </row>
    <row r="83" spans="1:44" ht="13.05" customHeight="1" x14ac:dyDescent="0.45">
      <c r="A83" s="112"/>
      <c r="B83" s="11"/>
      <c r="C83" s="30"/>
      <c r="D83" s="11"/>
      <c r="E83" s="30"/>
      <c r="F83" s="11"/>
      <c r="G83" s="30"/>
      <c r="H83" s="11"/>
      <c r="I83" s="30"/>
      <c r="J83" s="11"/>
      <c r="K83" s="30"/>
      <c r="L83" s="11"/>
      <c r="M83" s="30"/>
      <c r="N83" s="11"/>
      <c r="O83" s="30"/>
      <c r="P83" s="11"/>
      <c r="Q83" s="30"/>
      <c r="R83" s="11"/>
      <c r="S83" s="30"/>
      <c r="T83" s="11"/>
      <c r="U83" s="30"/>
      <c r="V83" s="11"/>
      <c r="W83" s="30"/>
      <c r="X83" s="11"/>
      <c r="Y83" s="30"/>
    </row>
    <row r="84" spans="1:44" s="64" customFormat="1" ht="13.05" customHeight="1" x14ac:dyDescent="0.4">
      <c r="A84" s="93" t="s">
        <v>29</v>
      </c>
      <c r="B84" s="111"/>
      <c r="C84" s="30">
        <f>SUM(C85:C90)</f>
        <v>0</v>
      </c>
      <c r="D84" s="91"/>
      <c r="E84" s="30">
        <f>SUM(E85:E90)</f>
        <v>0</v>
      </c>
      <c r="F84" s="91"/>
      <c r="G84" s="30">
        <f>SUM(G85:G90)</f>
        <v>0</v>
      </c>
      <c r="H84" s="91"/>
      <c r="I84" s="30">
        <f>SUM(I85:I90)</f>
        <v>0</v>
      </c>
      <c r="J84" s="91"/>
      <c r="K84" s="30">
        <f>SUM(K85:K90)</f>
        <v>0</v>
      </c>
      <c r="L84" s="91"/>
      <c r="M84" s="30">
        <f>SUM(M85:M90)</f>
        <v>0</v>
      </c>
      <c r="N84" s="91"/>
      <c r="O84" s="30">
        <f>SUM(O85:O90)</f>
        <v>0</v>
      </c>
      <c r="P84" s="91"/>
      <c r="Q84" s="30">
        <f>SUM(Q85:Q90)</f>
        <v>0</v>
      </c>
      <c r="R84" s="91"/>
      <c r="S84" s="30">
        <f>SUM(S85:S90)</f>
        <v>0</v>
      </c>
      <c r="T84" s="91"/>
      <c r="U84" s="30">
        <f>SUM(U85:U90)</f>
        <v>0</v>
      </c>
      <c r="V84" s="91"/>
      <c r="W84" s="30">
        <f>SUM(W85:W90)</f>
        <v>0</v>
      </c>
      <c r="X84" s="92"/>
      <c r="Y84" s="30">
        <f>SUM(Y85:Y90)</f>
        <v>0</v>
      </c>
      <c r="Z84" s="88"/>
      <c r="AA84" s="63"/>
      <c r="AB84" s="63"/>
      <c r="AC84" s="63"/>
      <c r="AD84" s="63"/>
      <c r="AE84" s="63"/>
      <c r="AF84" s="63"/>
      <c r="AG84" s="63"/>
      <c r="AH84" s="63"/>
      <c r="AI84" s="63"/>
      <c r="AJ84" s="63"/>
      <c r="AK84" s="63"/>
      <c r="AL84" s="63"/>
      <c r="AM84" s="63"/>
      <c r="AN84" s="63"/>
      <c r="AO84" s="63"/>
      <c r="AP84" s="63"/>
      <c r="AQ84" s="63"/>
      <c r="AR84" s="63"/>
    </row>
    <row r="85" spans="1:44" s="1" customFormat="1" ht="13.05" customHeight="1" x14ac:dyDescent="0.4">
      <c r="A85" s="112"/>
      <c r="B85" s="11"/>
      <c r="C85" s="30"/>
      <c r="D85" s="61"/>
      <c r="E85" s="30"/>
      <c r="F85" s="61"/>
      <c r="G85" s="30"/>
      <c r="H85" s="61"/>
      <c r="I85" s="30"/>
      <c r="J85" s="61"/>
      <c r="K85" s="30"/>
      <c r="L85" s="61"/>
      <c r="M85" s="30"/>
      <c r="N85" s="61"/>
      <c r="O85" s="30"/>
      <c r="P85" s="61"/>
      <c r="Q85" s="30"/>
      <c r="R85" s="61"/>
      <c r="S85" s="30"/>
      <c r="T85" s="61"/>
      <c r="U85" s="30"/>
      <c r="V85" s="61"/>
      <c r="W85" s="30"/>
      <c r="X85" s="81"/>
      <c r="Y85" s="30"/>
      <c r="Z85" s="89"/>
      <c r="AA85" s="13"/>
      <c r="AB85" s="13"/>
      <c r="AC85" s="13"/>
      <c r="AD85" s="13"/>
      <c r="AE85" s="13"/>
      <c r="AF85" s="13"/>
      <c r="AG85" s="13"/>
      <c r="AH85" s="13"/>
      <c r="AI85" s="13"/>
      <c r="AJ85" s="13"/>
      <c r="AK85" s="13"/>
      <c r="AL85" s="13"/>
      <c r="AM85" s="13"/>
      <c r="AN85" s="13"/>
      <c r="AO85" s="13"/>
      <c r="AP85" s="13"/>
      <c r="AQ85" s="13"/>
      <c r="AR85" s="13"/>
    </row>
    <row r="86" spans="1:44" s="1" customFormat="1" ht="13.05" customHeight="1" x14ac:dyDescent="0.4">
      <c r="A86" s="112"/>
      <c r="B86" s="11"/>
      <c r="C86" s="30"/>
      <c r="D86" s="61"/>
      <c r="E86" s="30"/>
      <c r="F86" s="61"/>
      <c r="G86" s="30"/>
      <c r="H86" s="61"/>
      <c r="I86" s="30"/>
      <c r="J86" s="61"/>
      <c r="K86" s="30"/>
      <c r="L86" s="61"/>
      <c r="M86" s="30"/>
      <c r="N86" s="61"/>
      <c r="O86" s="30"/>
      <c r="P86" s="61"/>
      <c r="Q86" s="30"/>
      <c r="R86" s="61"/>
      <c r="S86" s="30"/>
      <c r="T86" s="61"/>
      <c r="U86" s="30"/>
      <c r="V86" s="61"/>
      <c r="W86" s="30"/>
      <c r="X86" s="81"/>
      <c r="Y86" s="30"/>
      <c r="Z86" s="89"/>
      <c r="AA86" s="13"/>
      <c r="AB86" s="13"/>
      <c r="AC86" s="13"/>
      <c r="AD86" s="13"/>
      <c r="AE86" s="13"/>
      <c r="AF86" s="13"/>
      <c r="AG86" s="13"/>
      <c r="AH86" s="13"/>
      <c r="AI86" s="13"/>
      <c r="AJ86" s="13"/>
      <c r="AK86" s="13"/>
      <c r="AL86" s="13"/>
      <c r="AM86" s="13"/>
      <c r="AN86" s="13"/>
      <c r="AO86" s="13"/>
      <c r="AP86" s="13"/>
      <c r="AQ86" s="13"/>
      <c r="AR86" s="13"/>
    </row>
    <row r="87" spans="1:44" s="1" customFormat="1" ht="13.05" customHeight="1" x14ac:dyDescent="0.4">
      <c r="A87" s="112"/>
      <c r="B87" s="11"/>
      <c r="C87" s="30"/>
      <c r="D87" s="61"/>
      <c r="E87" s="30"/>
      <c r="F87" s="61"/>
      <c r="G87" s="30"/>
      <c r="H87" s="61"/>
      <c r="I87" s="30"/>
      <c r="J87" s="61"/>
      <c r="K87" s="30"/>
      <c r="L87" s="61"/>
      <c r="M87" s="30"/>
      <c r="N87" s="61"/>
      <c r="O87" s="30"/>
      <c r="P87" s="61"/>
      <c r="Q87" s="30"/>
      <c r="R87" s="61"/>
      <c r="S87" s="30"/>
      <c r="T87" s="61"/>
      <c r="U87" s="30"/>
      <c r="V87" s="61"/>
      <c r="W87" s="30"/>
      <c r="X87" s="81"/>
      <c r="Y87" s="30"/>
      <c r="Z87" s="89"/>
      <c r="AA87" s="13"/>
      <c r="AB87" s="13"/>
      <c r="AC87" s="13"/>
      <c r="AD87" s="13"/>
      <c r="AE87" s="13"/>
      <c r="AF87" s="13"/>
      <c r="AG87" s="13"/>
      <c r="AH87" s="13"/>
      <c r="AI87" s="13"/>
      <c r="AJ87" s="13"/>
      <c r="AK87" s="13"/>
      <c r="AL87" s="13"/>
      <c r="AM87" s="13"/>
      <c r="AN87" s="13"/>
      <c r="AO87" s="13"/>
      <c r="AP87" s="13"/>
      <c r="AQ87" s="13"/>
      <c r="AR87" s="13"/>
    </row>
    <row r="88" spans="1:44" s="1" customFormat="1" ht="13.05" customHeight="1" x14ac:dyDescent="0.4">
      <c r="A88" s="112"/>
      <c r="B88" s="11"/>
      <c r="C88" s="30"/>
      <c r="D88" s="61"/>
      <c r="E88" s="30"/>
      <c r="F88" s="61"/>
      <c r="G88" s="30"/>
      <c r="H88" s="61"/>
      <c r="I88" s="30"/>
      <c r="J88" s="61"/>
      <c r="K88" s="30"/>
      <c r="L88" s="61"/>
      <c r="M88" s="30"/>
      <c r="N88" s="61"/>
      <c r="O88" s="30"/>
      <c r="P88" s="61"/>
      <c r="Q88" s="30"/>
      <c r="R88" s="61"/>
      <c r="S88" s="30"/>
      <c r="T88" s="61"/>
      <c r="U88" s="30"/>
      <c r="V88" s="61"/>
      <c r="W88" s="30"/>
      <c r="X88" s="81"/>
      <c r="Y88" s="30"/>
      <c r="Z88" s="89"/>
      <c r="AA88" s="13"/>
      <c r="AB88" s="13"/>
      <c r="AC88" s="13"/>
      <c r="AD88" s="13"/>
      <c r="AE88" s="13"/>
      <c r="AF88" s="13"/>
      <c r="AG88" s="13"/>
      <c r="AH88" s="13"/>
      <c r="AI88" s="13"/>
      <c r="AJ88" s="13"/>
      <c r="AK88" s="13"/>
      <c r="AL88" s="13"/>
      <c r="AM88" s="13"/>
      <c r="AN88" s="13"/>
      <c r="AO88" s="13"/>
      <c r="AP88" s="13"/>
      <c r="AQ88" s="13"/>
      <c r="AR88" s="13"/>
    </row>
    <row r="89" spans="1:44" s="1" customFormat="1" ht="13.05" customHeight="1" x14ac:dyDescent="0.4">
      <c r="A89" s="112"/>
      <c r="B89" s="11"/>
      <c r="C89" s="30"/>
      <c r="D89" s="61"/>
      <c r="E89" s="30"/>
      <c r="F89" s="61"/>
      <c r="G89" s="30"/>
      <c r="H89" s="61"/>
      <c r="I89" s="30"/>
      <c r="J89" s="61"/>
      <c r="K89" s="30"/>
      <c r="L89" s="61"/>
      <c r="M89" s="30"/>
      <c r="N89" s="61"/>
      <c r="O89" s="30"/>
      <c r="P89" s="61"/>
      <c r="Q89" s="30"/>
      <c r="R89" s="61"/>
      <c r="S89" s="30"/>
      <c r="T89" s="61"/>
      <c r="U89" s="30"/>
      <c r="V89" s="61"/>
      <c r="W89" s="30"/>
      <c r="X89" s="81"/>
      <c r="Y89" s="30"/>
      <c r="Z89" s="89"/>
      <c r="AA89" s="13"/>
      <c r="AB89" s="13"/>
      <c r="AC89" s="13"/>
      <c r="AD89" s="13"/>
      <c r="AE89" s="13"/>
      <c r="AF89" s="13"/>
      <c r="AG89" s="13"/>
      <c r="AH89" s="13"/>
      <c r="AI89" s="13"/>
      <c r="AJ89" s="13"/>
      <c r="AK89" s="13"/>
      <c r="AL89" s="13"/>
      <c r="AM89" s="13"/>
      <c r="AN89" s="13"/>
      <c r="AO89" s="13"/>
      <c r="AP89" s="13"/>
      <c r="AQ89" s="13"/>
      <c r="AR89" s="13"/>
    </row>
    <row r="90" spans="1:44" s="1" customFormat="1" ht="13.05" customHeight="1" x14ac:dyDescent="0.4">
      <c r="A90" s="112"/>
      <c r="B90" s="11"/>
      <c r="C90" s="30"/>
      <c r="D90" s="61"/>
      <c r="E90" s="30"/>
      <c r="F90" s="61"/>
      <c r="G90" s="30"/>
      <c r="H90" s="61"/>
      <c r="I90" s="30"/>
      <c r="J90" s="61"/>
      <c r="K90" s="30"/>
      <c r="L90" s="61"/>
      <c r="M90" s="30"/>
      <c r="N90" s="61"/>
      <c r="O90" s="30"/>
      <c r="P90" s="61"/>
      <c r="Q90" s="30"/>
      <c r="R90" s="61"/>
      <c r="S90" s="30"/>
      <c r="T90" s="61"/>
      <c r="U90" s="30"/>
      <c r="V90" s="61"/>
      <c r="W90" s="30"/>
      <c r="X90" s="81"/>
      <c r="Y90" s="30"/>
      <c r="Z90" s="89"/>
      <c r="AA90" s="13"/>
      <c r="AB90" s="13"/>
      <c r="AC90" s="13"/>
      <c r="AD90" s="13"/>
      <c r="AE90" s="13"/>
      <c r="AF90" s="13"/>
      <c r="AG90" s="13"/>
      <c r="AH90" s="13"/>
      <c r="AI90" s="13"/>
      <c r="AJ90" s="13"/>
      <c r="AK90" s="13"/>
      <c r="AL90" s="13"/>
      <c r="AM90" s="13"/>
      <c r="AN90" s="13"/>
      <c r="AO90" s="13"/>
      <c r="AP90" s="13"/>
      <c r="AQ90" s="13"/>
      <c r="AR90" s="13"/>
    </row>
    <row r="91" spans="1:44" s="64" customFormat="1" ht="13.05" customHeight="1" x14ac:dyDescent="0.4">
      <c r="A91" s="93" t="s">
        <v>94</v>
      </c>
      <c r="B91" s="111"/>
      <c r="C91" s="57">
        <f>SUM(C92:C108)</f>
        <v>0</v>
      </c>
      <c r="D91" s="91"/>
      <c r="E91" s="57">
        <f>SUM(E92:E108)</f>
        <v>0</v>
      </c>
      <c r="F91" s="91"/>
      <c r="G91" s="57">
        <f>SUM(G92:G108)</f>
        <v>0</v>
      </c>
      <c r="H91" s="91"/>
      <c r="I91" s="57">
        <f>SUM(I92:I108)</f>
        <v>0</v>
      </c>
      <c r="J91" s="91"/>
      <c r="K91" s="57">
        <f>SUM(K92:K108)</f>
        <v>0</v>
      </c>
      <c r="L91" s="91"/>
      <c r="M91" s="57">
        <f>SUM(M92:M108)</f>
        <v>0</v>
      </c>
      <c r="N91" s="91"/>
      <c r="O91" s="57">
        <f>SUM(O92:O108)</f>
        <v>0</v>
      </c>
      <c r="P91" s="91"/>
      <c r="Q91" s="57">
        <f>SUM(Q92:Q108)</f>
        <v>0</v>
      </c>
      <c r="R91" s="91"/>
      <c r="S91" s="57">
        <f>SUM(S92:S108)</f>
        <v>0</v>
      </c>
      <c r="T91" s="91"/>
      <c r="U91" s="57">
        <f>SUM(U92:U108)</f>
        <v>0</v>
      </c>
      <c r="V91" s="91"/>
      <c r="W91" s="57">
        <f>SUM(W92:W108)</f>
        <v>0</v>
      </c>
      <c r="X91" s="92"/>
      <c r="Y91" s="57">
        <f>SUM(Y92:Y108)</f>
        <v>0</v>
      </c>
      <c r="Z91" s="88"/>
      <c r="AA91" s="63"/>
      <c r="AB91" s="63"/>
      <c r="AC91" s="63"/>
      <c r="AD91" s="63"/>
      <c r="AE91" s="63"/>
      <c r="AF91" s="63"/>
      <c r="AG91" s="63"/>
      <c r="AH91" s="63"/>
      <c r="AI91" s="63"/>
      <c r="AJ91" s="63"/>
      <c r="AK91" s="63"/>
      <c r="AL91" s="63"/>
      <c r="AM91" s="63"/>
      <c r="AN91" s="63"/>
      <c r="AO91" s="63"/>
      <c r="AP91" s="63"/>
      <c r="AQ91" s="63"/>
      <c r="AR91" s="63"/>
    </row>
    <row r="92" spans="1:44" s="1" customFormat="1" ht="13.05" customHeight="1" x14ac:dyDescent="0.4">
      <c r="A92" s="114"/>
      <c r="B92" s="110"/>
      <c r="C92" s="30"/>
      <c r="D92" s="61"/>
      <c r="E92" s="30"/>
      <c r="F92" s="61"/>
      <c r="G92" s="30"/>
      <c r="H92" s="61"/>
      <c r="I92" s="30"/>
      <c r="J92" s="61"/>
      <c r="K92" s="30"/>
      <c r="L92" s="61"/>
      <c r="M92" s="30"/>
      <c r="N92" s="61"/>
      <c r="O92" s="30"/>
      <c r="P92" s="61"/>
      <c r="Q92" s="30"/>
      <c r="R92" s="11"/>
      <c r="S92" s="30"/>
      <c r="T92" s="61"/>
      <c r="U92" s="30"/>
      <c r="V92" s="61"/>
      <c r="W92" s="30"/>
      <c r="X92" s="81"/>
      <c r="Y92" s="30"/>
      <c r="Z92" s="89"/>
      <c r="AA92" s="13"/>
      <c r="AB92" s="13"/>
      <c r="AC92" s="13"/>
      <c r="AD92" s="13"/>
      <c r="AE92" s="13"/>
      <c r="AF92" s="13"/>
      <c r="AG92" s="13"/>
      <c r="AH92" s="13"/>
      <c r="AI92" s="13"/>
      <c r="AJ92" s="13"/>
      <c r="AK92" s="13"/>
      <c r="AL92" s="13"/>
      <c r="AM92" s="13"/>
      <c r="AN92" s="13"/>
      <c r="AO92" s="13"/>
      <c r="AP92" s="13"/>
      <c r="AQ92" s="13"/>
      <c r="AR92" s="13"/>
    </row>
    <row r="93" spans="1:44" s="1" customFormat="1" ht="13.05" customHeight="1" x14ac:dyDescent="0.4">
      <c r="A93" s="112"/>
      <c r="B93" s="11"/>
      <c r="C93" s="30"/>
      <c r="D93" s="61"/>
      <c r="E93" s="30"/>
      <c r="F93" s="61"/>
      <c r="G93" s="30"/>
      <c r="H93" s="61"/>
      <c r="I93" s="30"/>
      <c r="J93" s="61"/>
      <c r="K93" s="30"/>
      <c r="L93" s="61"/>
      <c r="M93" s="30"/>
      <c r="N93" s="61"/>
      <c r="O93" s="30"/>
      <c r="P93" s="61"/>
      <c r="Q93" s="30"/>
      <c r="R93" s="61"/>
      <c r="S93" s="30"/>
      <c r="T93" s="61"/>
      <c r="U93" s="30"/>
      <c r="V93" s="61"/>
      <c r="W93" s="30"/>
      <c r="X93" s="81"/>
      <c r="Y93" s="30"/>
      <c r="Z93" s="89"/>
      <c r="AA93" s="13"/>
      <c r="AB93" s="13"/>
      <c r="AC93" s="13"/>
      <c r="AD93" s="13"/>
      <c r="AE93" s="13"/>
      <c r="AF93" s="13"/>
      <c r="AG93" s="13"/>
      <c r="AH93" s="13"/>
      <c r="AI93" s="13"/>
      <c r="AJ93" s="13"/>
      <c r="AK93" s="13"/>
      <c r="AL93" s="13"/>
      <c r="AM93" s="13"/>
      <c r="AN93" s="13"/>
      <c r="AO93" s="13"/>
      <c r="AP93" s="13"/>
      <c r="AQ93" s="13"/>
      <c r="AR93" s="13"/>
    </row>
    <row r="94" spans="1:44" s="1" customFormat="1" ht="13.05" customHeight="1" x14ac:dyDescent="0.4">
      <c r="A94" s="112"/>
      <c r="B94" s="11"/>
      <c r="C94" s="30"/>
      <c r="D94" s="61"/>
      <c r="E94" s="30"/>
      <c r="F94" s="61"/>
      <c r="G94" s="30"/>
      <c r="H94" s="61"/>
      <c r="I94" s="30"/>
      <c r="J94" s="61"/>
      <c r="K94" s="30"/>
      <c r="L94" s="61"/>
      <c r="M94" s="30"/>
      <c r="N94" s="61"/>
      <c r="O94" s="30"/>
      <c r="P94" s="61"/>
      <c r="Q94" s="30"/>
      <c r="R94" s="61"/>
      <c r="S94" s="30"/>
      <c r="T94" s="61"/>
      <c r="U94" s="30"/>
      <c r="V94" s="61"/>
      <c r="W94" s="30"/>
      <c r="X94" s="81"/>
      <c r="Y94" s="30"/>
      <c r="Z94" s="89"/>
      <c r="AA94" s="13"/>
      <c r="AB94" s="13"/>
      <c r="AC94" s="13"/>
      <c r="AD94" s="13"/>
      <c r="AE94" s="13"/>
      <c r="AF94" s="13"/>
      <c r="AG94" s="13"/>
      <c r="AH94" s="13"/>
      <c r="AI94" s="13"/>
      <c r="AJ94" s="13"/>
      <c r="AK94" s="13"/>
      <c r="AL94" s="13"/>
      <c r="AM94" s="13"/>
      <c r="AN94" s="13"/>
      <c r="AO94" s="13"/>
      <c r="AP94" s="13"/>
      <c r="AQ94" s="13"/>
      <c r="AR94" s="13"/>
    </row>
    <row r="95" spans="1:44" s="1" customFormat="1" ht="13.05" customHeight="1" x14ac:dyDescent="0.4">
      <c r="A95" s="112"/>
      <c r="B95" s="11"/>
      <c r="C95" s="30"/>
      <c r="D95" s="61"/>
      <c r="E95" s="30"/>
      <c r="F95" s="61"/>
      <c r="G95" s="30"/>
      <c r="H95" s="61"/>
      <c r="I95" s="30"/>
      <c r="J95" s="61"/>
      <c r="K95" s="30"/>
      <c r="L95" s="61"/>
      <c r="M95" s="30"/>
      <c r="N95" s="61"/>
      <c r="O95" s="30"/>
      <c r="P95" s="61"/>
      <c r="Q95" s="30"/>
      <c r="R95" s="61"/>
      <c r="S95" s="30"/>
      <c r="T95" s="61"/>
      <c r="U95" s="30"/>
      <c r="V95" s="61"/>
      <c r="W95" s="30"/>
      <c r="X95" s="81"/>
      <c r="Y95" s="30"/>
      <c r="Z95" s="89"/>
      <c r="AA95" s="13"/>
      <c r="AB95" s="13"/>
      <c r="AC95" s="13"/>
      <c r="AD95" s="13"/>
      <c r="AE95" s="13"/>
      <c r="AF95" s="13"/>
      <c r="AG95" s="13"/>
      <c r="AH95" s="13"/>
      <c r="AI95" s="13"/>
      <c r="AJ95" s="13"/>
      <c r="AK95" s="13"/>
      <c r="AL95" s="13"/>
      <c r="AM95" s="13"/>
      <c r="AN95" s="13"/>
      <c r="AO95" s="13"/>
      <c r="AP95" s="13"/>
      <c r="AQ95" s="13"/>
      <c r="AR95" s="13"/>
    </row>
    <row r="96" spans="1:44" s="1" customFormat="1" ht="13.05" customHeight="1" x14ac:dyDescent="0.4">
      <c r="A96" s="112"/>
      <c r="B96" s="11"/>
      <c r="C96" s="30"/>
      <c r="D96" s="61"/>
      <c r="E96" s="30"/>
      <c r="F96" s="61"/>
      <c r="G96" s="30"/>
      <c r="H96" s="61"/>
      <c r="I96" s="30"/>
      <c r="J96" s="61"/>
      <c r="K96" s="30"/>
      <c r="L96" s="61"/>
      <c r="M96" s="30"/>
      <c r="N96" s="61"/>
      <c r="O96" s="30"/>
      <c r="P96" s="61"/>
      <c r="Q96" s="30"/>
      <c r="R96" s="61"/>
      <c r="S96" s="30"/>
      <c r="T96" s="61"/>
      <c r="U96" s="30"/>
      <c r="V96" s="61"/>
      <c r="W96" s="30"/>
      <c r="X96" s="81"/>
      <c r="Y96" s="30"/>
      <c r="Z96" s="89"/>
      <c r="AA96" s="13"/>
      <c r="AB96" s="13"/>
      <c r="AC96" s="13"/>
      <c r="AD96" s="13"/>
      <c r="AE96" s="13"/>
      <c r="AF96" s="13"/>
      <c r="AG96" s="13"/>
      <c r="AH96" s="13"/>
      <c r="AI96" s="13"/>
      <c r="AJ96" s="13"/>
      <c r="AK96" s="13"/>
      <c r="AL96" s="13"/>
      <c r="AM96" s="13"/>
      <c r="AN96" s="13"/>
      <c r="AO96" s="13"/>
      <c r="AP96" s="13"/>
      <c r="AQ96" s="13"/>
      <c r="AR96" s="13"/>
    </row>
    <row r="97" spans="1:44" s="1" customFormat="1" ht="13.05" customHeight="1" x14ac:dyDescent="0.4">
      <c r="A97" s="112"/>
      <c r="B97" s="11"/>
      <c r="C97" s="30"/>
      <c r="D97" s="61"/>
      <c r="E97" s="30"/>
      <c r="F97" s="61"/>
      <c r="G97" s="30"/>
      <c r="H97" s="61"/>
      <c r="I97" s="30"/>
      <c r="J97" s="61"/>
      <c r="K97" s="30"/>
      <c r="L97" s="61"/>
      <c r="M97" s="30"/>
      <c r="N97" s="61"/>
      <c r="O97" s="30"/>
      <c r="P97" s="61"/>
      <c r="Q97" s="30"/>
      <c r="R97" s="61"/>
      <c r="S97" s="30"/>
      <c r="T97" s="61"/>
      <c r="U97" s="30"/>
      <c r="V97" s="61"/>
      <c r="W97" s="30"/>
      <c r="X97" s="81"/>
      <c r="Y97" s="30"/>
      <c r="Z97" s="89"/>
      <c r="AA97" s="13"/>
      <c r="AB97" s="13"/>
      <c r="AC97" s="13"/>
      <c r="AD97" s="13"/>
      <c r="AE97" s="13"/>
      <c r="AF97" s="13"/>
      <c r="AG97" s="13"/>
      <c r="AH97" s="13"/>
      <c r="AI97" s="13"/>
      <c r="AJ97" s="13"/>
      <c r="AK97" s="13"/>
      <c r="AL97" s="13"/>
      <c r="AM97" s="13"/>
      <c r="AN97" s="13"/>
      <c r="AO97" s="13"/>
      <c r="AP97" s="13"/>
      <c r="AQ97" s="13"/>
      <c r="AR97" s="13"/>
    </row>
    <row r="98" spans="1:44" s="1" customFormat="1" ht="13.05" customHeight="1" x14ac:dyDescent="0.4">
      <c r="A98" s="112"/>
      <c r="B98" s="11"/>
      <c r="C98" s="30"/>
      <c r="D98" s="61"/>
      <c r="E98" s="30"/>
      <c r="F98" s="61"/>
      <c r="G98" s="30"/>
      <c r="H98" s="61"/>
      <c r="I98" s="30"/>
      <c r="J98" s="61"/>
      <c r="K98" s="30"/>
      <c r="L98" s="61"/>
      <c r="M98" s="30"/>
      <c r="N98" s="61"/>
      <c r="O98" s="30"/>
      <c r="P98" s="61"/>
      <c r="Q98" s="30"/>
      <c r="R98" s="61"/>
      <c r="S98" s="30"/>
      <c r="T98" s="61"/>
      <c r="U98" s="30"/>
      <c r="V98" s="61"/>
      <c r="W98" s="30"/>
      <c r="X98" s="81"/>
      <c r="Y98" s="30"/>
      <c r="Z98" s="89"/>
      <c r="AA98" s="13"/>
      <c r="AB98" s="13"/>
      <c r="AC98" s="13"/>
      <c r="AD98" s="13"/>
      <c r="AE98" s="13"/>
      <c r="AF98" s="13"/>
      <c r="AG98" s="13"/>
      <c r="AH98" s="13"/>
      <c r="AI98" s="13"/>
      <c r="AJ98" s="13"/>
      <c r="AK98" s="13"/>
      <c r="AL98" s="13"/>
      <c r="AM98" s="13"/>
      <c r="AN98" s="13"/>
      <c r="AO98" s="13"/>
      <c r="AP98" s="13"/>
      <c r="AQ98" s="13"/>
      <c r="AR98" s="13"/>
    </row>
    <row r="99" spans="1:44" s="1" customFormat="1" ht="13.05" customHeight="1" x14ac:dyDescent="0.4">
      <c r="A99" s="112"/>
      <c r="B99" s="11"/>
      <c r="C99" s="30"/>
      <c r="D99" s="61"/>
      <c r="E99" s="30"/>
      <c r="F99" s="61"/>
      <c r="G99" s="30"/>
      <c r="H99" s="61"/>
      <c r="I99" s="30"/>
      <c r="J99" s="61"/>
      <c r="K99" s="30"/>
      <c r="L99" s="61"/>
      <c r="M99" s="30"/>
      <c r="N99" s="61"/>
      <c r="O99" s="30"/>
      <c r="P99" s="61"/>
      <c r="Q99" s="30"/>
      <c r="R99" s="61"/>
      <c r="S99" s="30"/>
      <c r="T99" s="61"/>
      <c r="U99" s="30"/>
      <c r="V99" s="61"/>
      <c r="W99" s="30"/>
      <c r="X99" s="81"/>
      <c r="Y99" s="30"/>
      <c r="Z99" s="89"/>
      <c r="AA99" s="13"/>
      <c r="AB99" s="13"/>
      <c r="AC99" s="13"/>
      <c r="AD99" s="13"/>
      <c r="AE99" s="13"/>
      <c r="AF99" s="13"/>
      <c r="AG99" s="13"/>
      <c r="AH99" s="13"/>
      <c r="AI99" s="13"/>
      <c r="AJ99" s="13"/>
      <c r="AK99" s="13"/>
      <c r="AL99" s="13"/>
      <c r="AM99" s="13"/>
      <c r="AN99" s="13"/>
      <c r="AO99" s="13"/>
      <c r="AP99" s="13"/>
      <c r="AQ99" s="13"/>
      <c r="AR99" s="13"/>
    </row>
    <row r="100" spans="1:44" s="1" customFormat="1" ht="13.05" customHeight="1" x14ac:dyDescent="0.4">
      <c r="A100" s="112"/>
      <c r="B100" s="11"/>
      <c r="C100" s="30"/>
      <c r="D100" s="61"/>
      <c r="E100" s="30"/>
      <c r="F100" s="61"/>
      <c r="G100" s="30"/>
      <c r="H100" s="61"/>
      <c r="I100" s="30"/>
      <c r="J100" s="61"/>
      <c r="K100" s="30"/>
      <c r="L100" s="61"/>
      <c r="M100" s="30"/>
      <c r="N100" s="61"/>
      <c r="O100" s="30"/>
      <c r="P100" s="61"/>
      <c r="Q100" s="30"/>
      <c r="R100" s="61"/>
      <c r="S100" s="30"/>
      <c r="T100" s="61"/>
      <c r="U100" s="30"/>
      <c r="V100" s="61"/>
      <c r="W100" s="30"/>
      <c r="X100" s="81"/>
      <c r="Y100" s="30"/>
      <c r="Z100" s="89"/>
      <c r="AA100" s="13"/>
      <c r="AB100" s="13"/>
      <c r="AC100" s="13"/>
      <c r="AD100" s="13"/>
      <c r="AE100" s="13"/>
      <c r="AF100" s="13"/>
      <c r="AG100" s="13"/>
      <c r="AH100" s="13"/>
      <c r="AI100" s="13"/>
      <c r="AJ100" s="13"/>
      <c r="AK100" s="13"/>
      <c r="AL100" s="13"/>
      <c r="AM100" s="13"/>
      <c r="AN100" s="13"/>
      <c r="AO100" s="13"/>
      <c r="AP100" s="13"/>
      <c r="AQ100" s="13"/>
      <c r="AR100" s="13"/>
    </row>
    <row r="101" spans="1:44" s="1" customFormat="1" ht="13.05" customHeight="1" x14ac:dyDescent="0.4">
      <c r="A101" s="112"/>
      <c r="B101" s="11"/>
      <c r="C101" s="30"/>
      <c r="D101" s="61"/>
      <c r="E101" s="30"/>
      <c r="F101" s="61"/>
      <c r="G101" s="30"/>
      <c r="H101" s="61"/>
      <c r="I101" s="30"/>
      <c r="J101" s="61"/>
      <c r="K101" s="30"/>
      <c r="L101" s="61"/>
      <c r="M101" s="30"/>
      <c r="N101" s="61"/>
      <c r="O101" s="30"/>
      <c r="P101" s="61"/>
      <c r="Q101" s="30"/>
      <c r="R101" s="61"/>
      <c r="S101" s="30"/>
      <c r="T101" s="61"/>
      <c r="U101" s="30"/>
      <c r="V101" s="61"/>
      <c r="W101" s="30"/>
      <c r="X101" s="81"/>
      <c r="Y101" s="30"/>
      <c r="Z101" s="89"/>
      <c r="AA101" s="13"/>
      <c r="AB101" s="13"/>
      <c r="AC101" s="13"/>
      <c r="AD101" s="13"/>
      <c r="AE101" s="13"/>
      <c r="AF101" s="13"/>
      <c r="AG101" s="13"/>
      <c r="AH101" s="13"/>
      <c r="AI101" s="13"/>
      <c r="AJ101" s="13"/>
      <c r="AK101" s="13"/>
      <c r="AL101" s="13"/>
      <c r="AM101" s="13"/>
      <c r="AN101" s="13"/>
      <c r="AO101" s="13"/>
      <c r="AP101" s="13"/>
      <c r="AQ101" s="13"/>
      <c r="AR101" s="13"/>
    </row>
    <row r="102" spans="1:44" s="1" customFormat="1" ht="13.05" customHeight="1" x14ac:dyDescent="0.4">
      <c r="A102" s="112"/>
      <c r="B102" s="11"/>
      <c r="C102" s="30"/>
      <c r="D102" s="61"/>
      <c r="E102" s="30"/>
      <c r="F102" s="61"/>
      <c r="G102" s="30"/>
      <c r="H102" s="61"/>
      <c r="I102" s="30"/>
      <c r="J102" s="61"/>
      <c r="K102" s="30"/>
      <c r="L102" s="61"/>
      <c r="M102" s="30"/>
      <c r="N102" s="61"/>
      <c r="O102" s="30"/>
      <c r="P102" s="61"/>
      <c r="Q102" s="30"/>
      <c r="R102" s="61"/>
      <c r="S102" s="30"/>
      <c r="T102" s="61"/>
      <c r="U102" s="30"/>
      <c r="V102" s="61"/>
      <c r="W102" s="30"/>
      <c r="X102" s="81"/>
      <c r="Y102" s="30"/>
      <c r="Z102" s="89"/>
      <c r="AA102" s="13"/>
      <c r="AB102" s="13"/>
      <c r="AC102" s="13"/>
      <c r="AD102" s="13"/>
      <c r="AE102" s="13"/>
      <c r="AF102" s="13"/>
      <c r="AG102" s="13"/>
      <c r="AH102" s="13"/>
      <c r="AI102" s="13"/>
      <c r="AJ102" s="13"/>
      <c r="AK102" s="13"/>
      <c r="AL102" s="13"/>
      <c r="AM102" s="13"/>
      <c r="AN102" s="13"/>
      <c r="AO102" s="13"/>
      <c r="AP102" s="13"/>
      <c r="AQ102" s="13"/>
      <c r="AR102" s="13"/>
    </row>
    <row r="103" spans="1:44" s="1" customFormat="1" ht="13.05" customHeight="1" x14ac:dyDescent="0.4">
      <c r="A103" s="112"/>
      <c r="B103" s="11"/>
      <c r="C103" s="30"/>
      <c r="D103" s="61"/>
      <c r="E103" s="30"/>
      <c r="F103" s="61"/>
      <c r="G103" s="30"/>
      <c r="H103" s="61"/>
      <c r="I103" s="30"/>
      <c r="J103" s="61"/>
      <c r="K103" s="30"/>
      <c r="L103" s="61"/>
      <c r="M103" s="30"/>
      <c r="N103" s="61"/>
      <c r="O103" s="30"/>
      <c r="P103" s="61"/>
      <c r="Q103" s="30"/>
      <c r="R103" s="61"/>
      <c r="S103" s="30"/>
      <c r="T103" s="61"/>
      <c r="U103" s="30"/>
      <c r="V103" s="61"/>
      <c r="W103" s="30"/>
      <c r="X103" s="81"/>
      <c r="Y103" s="30"/>
      <c r="Z103" s="89"/>
      <c r="AA103" s="13"/>
      <c r="AB103" s="13"/>
      <c r="AC103" s="13"/>
      <c r="AD103" s="13"/>
      <c r="AE103" s="13"/>
      <c r="AF103" s="13"/>
      <c r="AG103" s="13"/>
      <c r="AH103" s="13"/>
      <c r="AI103" s="13"/>
      <c r="AJ103" s="13"/>
      <c r="AK103" s="13"/>
      <c r="AL103" s="13"/>
      <c r="AM103" s="13"/>
      <c r="AN103" s="13"/>
      <c r="AO103" s="13"/>
      <c r="AP103" s="13"/>
      <c r="AQ103" s="13"/>
      <c r="AR103" s="13"/>
    </row>
    <row r="104" spans="1:44" s="1" customFormat="1" ht="13.05" customHeight="1" x14ac:dyDescent="0.4">
      <c r="A104" s="112"/>
      <c r="B104" s="11"/>
      <c r="C104" s="30"/>
      <c r="D104" s="61"/>
      <c r="E104" s="30"/>
      <c r="F104" s="61"/>
      <c r="G104" s="30"/>
      <c r="H104" s="61"/>
      <c r="I104" s="30"/>
      <c r="J104" s="61"/>
      <c r="K104" s="30"/>
      <c r="L104" s="61"/>
      <c r="M104" s="30"/>
      <c r="N104" s="61"/>
      <c r="O104" s="30"/>
      <c r="P104" s="61"/>
      <c r="Q104" s="30"/>
      <c r="R104" s="61"/>
      <c r="S104" s="30"/>
      <c r="T104" s="61"/>
      <c r="U104" s="30"/>
      <c r="V104" s="61"/>
      <c r="W104" s="30"/>
      <c r="X104" s="81"/>
      <c r="Y104" s="30"/>
      <c r="Z104" s="89"/>
      <c r="AA104" s="13"/>
      <c r="AB104" s="13"/>
      <c r="AC104" s="13"/>
      <c r="AD104" s="13"/>
      <c r="AE104" s="13"/>
      <c r="AF104" s="13"/>
      <c r="AG104" s="13"/>
      <c r="AH104" s="13"/>
      <c r="AI104" s="13"/>
      <c r="AJ104" s="13"/>
      <c r="AK104" s="13"/>
      <c r="AL104" s="13"/>
      <c r="AM104" s="13"/>
      <c r="AN104" s="13"/>
      <c r="AO104" s="13"/>
      <c r="AP104" s="13"/>
      <c r="AQ104" s="13"/>
      <c r="AR104" s="13"/>
    </row>
    <row r="105" spans="1:44" s="1" customFormat="1" ht="13.05" customHeight="1" x14ac:dyDescent="0.4">
      <c r="A105" s="112"/>
      <c r="B105" s="11"/>
      <c r="C105" s="30"/>
      <c r="D105" s="61"/>
      <c r="E105" s="30"/>
      <c r="F105" s="61"/>
      <c r="G105" s="30"/>
      <c r="H105" s="61"/>
      <c r="I105" s="30"/>
      <c r="J105" s="61"/>
      <c r="K105" s="30"/>
      <c r="L105" s="61"/>
      <c r="M105" s="30"/>
      <c r="N105" s="61"/>
      <c r="O105" s="30"/>
      <c r="P105" s="61"/>
      <c r="Q105" s="30"/>
      <c r="R105" s="61"/>
      <c r="S105" s="30"/>
      <c r="T105" s="61"/>
      <c r="U105" s="30"/>
      <c r="V105" s="61"/>
      <c r="W105" s="30"/>
      <c r="X105" s="81"/>
      <c r="Y105" s="30"/>
      <c r="Z105" s="89"/>
      <c r="AA105" s="13"/>
      <c r="AB105" s="13"/>
      <c r="AC105" s="13"/>
      <c r="AD105" s="13"/>
      <c r="AE105" s="13"/>
      <c r="AF105" s="13"/>
      <c r="AG105" s="13"/>
      <c r="AH105" s="13"/>
      <c r="AI105" s="13"/>
      <c r="AJ105" s="13"/>
      <c r="AK105" s="13"/>
      <c r="AL105" s="13"/>
      <c r="AM105" s="13"/>
      <c r="AN105" s="13"/>
      <c r="AO105" s="13"/>
      <c r="AP105" s="13"/>
      <c r="AQ105" s="13"/>
      <c r="AR105" s="13"/>
    </row>
    <row r="106" spans="1:44" s="1" customFormat="1" ht="13.05" customHeight="1" x14ac:dyDescent="0.4">
      <c r="A106" s="112"/>
      <c r="B106" s="11"/>
      <c r="C106" s="30"/>
      <c r="D106" s="61"/>
      <c r="E106" s="30"/>
      <c r="F106" s="61"/>
      <c r="G106" s="30"/>
      <c r="H106" s="61"/>
      <c r="I106" s="30"/>
      <c r="J106" s="61"/>
      <c r="K106" s="30"/>
      <c r="L106" s="61"/>
      <c r="M106" s="30"/>
      <c r="N106" s="61"/>
      <c r="O106" s="30"/>
      <c r="P106" s="61"/>
      <c r="Q106" s="30"/>
      <c r="R106" s="61"/>
      <c r="S106" s="30"/>
      <c r="T106" s="61"/>
      <c r="U106" s="30"/>
      <c r="V106" s="61"/>
      <c r="W106" s="30"/>
      <c r="X106" s="81"/>
      <c r="Y106" s="30"/>
      <c r="Z106" s="89"/>
      <c r="AA106" s="13"/>
      <c r="AB106" s="13"/>
      <c r="AC106" s="13"/>
      <c r="AD106" s="13"/>
      <c r="AE106" s="13"/>
      <c r="AF106" s="13"/>
      <c r="AG106" s="13"/>
      <c r="AH106" s="13"/>
      <c r="AI106" s="13"/>
      <c r="AJ106" s="13"/>
      <c r="AK106" s="13"/>
      <c r="AL106" s="13"/>
      <c r="AM106" s="13"/>
      <c r="AN106" s="13"/>
      <c r="AO106" s="13"/>
      <c r="AP106" s="13"/>
      <c r="AQ106" s="13"/>
      <c r="AR106" s="13"/>
    </row>
    <row r="107" spans="1:44" s="1" customFormat="1" ht="13.05" customHeight="1" x14ac:dyDescent="0.4">
      <c r="A107" s="112"/>
      <c r="B107" s="11"/>
      <c r="C107" s="30"/>
      <c r="D107" s="61"/>
      <c r="E107" s="30"/>
      <c r="F107" s="61"/>
      <c r="G107" s="30"/>
      <c r="H107" s="61"/>
      <c r="I107" s="30"/>
      <c r="J107" s="61"/>
      <c r="K107" s="30"/>
      <c r="L107" s="61"/>
      <c r="M107" s="30"/>
      <c r="N107" s="61"/>
      <c r="O107" s="30"/>
      <c r="P107" s="61"/>
      <c r="Q107" s="30"/>
      <c r="R107" s="61"/>
      <c r="S107" s="30"/>
      <c r="T107" s="61"/>
      <c r="U107" s="30"/>
      <c r="V107" s="61"/>
      <c r="W107" s="30"/>
      <c r="X107" s="81"/>
      <c r="Y107" s="30"/>
      <c r="Z107" s="89"/>
      <c r="AA107" s="13"/>
      <c r="AB107" s="13"/>
      <c r="AC107" s="13"/>
      <c r="AD107" s="13"/>
      <c r="AE107" s="13"/>
      <c r="AF107" s="13"/>
      <c r="AG107" s="13"/>
      <c r="AH107" s="13"/>
      <c r="AI107" s="13"/>
      <c r="AJ107" s="13"/>
      <c r="AK107" s="13"/>
      <c r="AL107" s="13"/>
      <c r="AM107" s="13"/>
      <c r="AN107" s="13"/>
      <c r="AO107" s="13"/>
      <c r="AP107" s="13"/>
      <c r="AQ107" s="13"/>
      <c r="AR107" s="13"/>
    </row>
    <row r="108" spans="1:44" s="1" customFormat="1" ht="13.05" customHeight="1" x14ac:dyDescent="0.4">
      <c r="A108" s="112"/>
      <c r="B108" s="11"/>
      <c r="C108" s="30"/>
      <c r="D108" s="61"/>
      <c r="E108" s="30"/>
      <c r="F108" s="61"/>
      <c r="G108" s="30"/>
      <c r="H108" s="61"/>
      <c r="I108" s="30"/>
      <c r="J108" s="61"/>
      <c r="K108" s="30"/>
      <c r="L108" s="61"/>
      <c r="M108" s="30"/>
      <c r="N108" s="61"/>
      <c r="O108" s="30"/>
      <c r="P108" s="61"/>
      <c r="Q108" s="30"/>
      <c r="R108" s="61"/>
      <c r="S108" s="30"/>
      <c r="T108" s="61"/>
      <c r="U108" s="30"/>
      <c r="V108" s="61"/>
      <c r="W108" s="30"/>
      <c r="X108" s="81"/>
      <c r="Y108" s="30"/>
      <c r="Z108" s="89"/>
      <c r="AA108" s="13"/>
      <c r="AB108" s="13"/>
      <c r="AC108" s="13"/>
      <c r="AD108" s="13"/>
      <c r="AE108" s="13"/>
      <c r="AF108" s="13"/>
      <c r="AG108" s="13"/>
      <c r="AH108" s="13"/>
      <c r="AI108" s="13"/>
      <c r="AJ108" s="13"/>
      <c r="AK108" s="13"/>
      <c r="AL108" s="13"/>
      <c r="AM108" s="13"/>
      <c r="AN108" s="13"/>
      <c r="AO108" s="13"/>
      <c r="AP108" s="13"/>
      <c r="AQ108" s="13"/>
      <c r="AR108" s="13"/>
    </row>
    <row r="109" spans="1:44" s="1" customFormat="1" ht="13.05" hidden="1" customHeight="1" x14ac:dyDescent="0.4">
      <c r="A109" s="112"/>
      <c r="B109" s="11"/>
      <c r="C109" s="30"/>
      <c r="D109" s="61"/>
      <c r="E109" s="30"/>
      <c r="F109" s="61"/>
      <c r="G109" s="30"/>
      <c r="H109" s="61"/>
      <c r="I109" s="30"/>
      <c r="J109" s="61"/>
      <c r="K109" s="30"/>
      <c r="L109" s="61"/>
      <c r="M109" s="30"/>
      <c r="N109" s="61"/>
      <c r="O109" s="30"/>
      <c r="P109" s="61"/>
      <c r="Q109" s="30"/>
      <c r="R109" s="61"/>
      <c r="S109" s="30"/>
      <c r="T109" s="61"/>
      <c r="U109" s="30"/>
      <c r="V109" s="61"/>
      <c r="W109" s="30"/>
      <c r="X109" s="81"/>
      <c r="Y109" s="30"/>
      <c r="Z109" s="89"/>
      <c r="AA109" s="13"/>
      <c r="AB109" s="13"/>
      <c r="AC109" s="13"/>
      <c r="AD109" s="13"/>
      <c r="AE109" s="13"/>
      <c r="AF109" s="13"/>
      <c r="AG109" s="13"/>
      <c r="AH109" s="13"/>
      <c r="AI109" s="13"/>
      <c r="AJ109" s="13"/>
      <c r="AK109" s="13"/>
      <c r="AL109" s="13"/>
      <c r="AM109" s="13"/>
      <c r="AN109" s="13"/>
      <c r="AO109" s="13"/>
      <c r="AP109" s="13"/>
      <c r="AQ109" s="13"/>
      <c r="AR109" s="13"/>
    </row>
    <row r="110" spans="1:44" s="1" customFormat="1" ht="13.05" hidden="1" customHeight="1" x14ac:dyDescent="0.4">
      <c r="A110" s="112"/>
      <c r="B110" s="11"/>
      <c r="C110" s="30"/>
      <c r="D110" s="61"/>
      <c r="E110" s="30"/>
      <c r="F110" s="61"/>
      <c r="G110" s="30"/>
      <c r="H110" s="61"/>
      <c r="I110" s="30"/>
      <c r="J110" s="61"/>
      <c r="K110" s="30"/>
      <c r="L110" s="61"/>
      <c r="M110" s="30"/>
      <c r="N110" s="61"/>
      <c r="O110" s="30"/>
      <c r="P110" s="61"/>
      <c r="Q110" s="30"/>
      <c r="R110" s="61"/>
      <c r="S110" s="30"/>
      <c r="T110" s="61"/>
      <c r="U110" s="30"/>
      <c r="V110" s="61"/>
      <c r="W110" s="30"/>
      <c r="X110" s="81"/>
      <c r="Y110" s="30"/>
      <c r="Z110" s="89"/>
      <c r="AA110" s="13"/>
      <c r="AB110" s="13"/>
      <c r="AC110" s="13"/>
      <c r="AD110" s="13"/>
      <c r="AE110" s="13"/>
      <c r="AF110" s="13"/>
      <c r="AG110" s="13"/>
      <c r="AH110" s="13"/>
      <c r="AI110" s="13"/>
      <c r="AJ110" s="13"/>
      <c r="AK110" s="13"/>
      <c r="AL110" s="13"/>
      <c r="AM110" s="13"/>
      <c r="AN110" s="13"/>
      <c r="AO110" s="13"/>
      <c r="AP110" s="13"/>
      <c r="AQ110" s="13"/>
      <c r="AR110" s="13"/>
    </row>
    <row r="111" spans="1:44" s="1" customFormat="1" ht="13.05" hidden="1" customHeight="1" x14ac:dyDescent="0.4">
      <c r="A111" s="112"/>
      <c r="B111" s="11"/>
      <c r="C111" s="30"/>
      <c r="D111" s="61"/>
      <c r="E111" s="30"/>
      <c r="F111" s="61"/>
      <c r="G111" s="30"/>
      <c r="H111" s="61"/>
      <c r="I111" s="30"/>
      <c r="J111" s="61"/>
      <c r="K111" s="30"/>
      <c r="L111" s="61"/>
      <c r="M111" s="30"/>
      <c r="N111" s="61"/>
      <c r="O111" s="30"/>
      <c r="P111" s="61"/>
      <c r="Q111" s="30"/>
      <c r="R111" s="61"/>
      <c r="S111" s="30"/>
      <c r="T111" s="61"/>
      <c r="U111" s="30"/>
      <c r="V111" s="61"/>
      <c r="W111" s="30"/>
      <c r="X111" s="81"/>
      <c r="Y111" s="30"/>
      <c r="Z111" s="89"/>
      <c r="AA111" s="13"/>
      <c r="AB111" s="13"/>
      <c r="AC111" s="13"/>
      <c r="AD111" s="13"/>
      <c r="AE111" s="13"/>
      <c r="AF111" s="13"/>
      <c r="AG111" s="13"/>
      <c r="AH111" s="13"/>
      <c r="AI111" s="13"/>
      <c r="AJ111" s="13"/>
      <c r="AK111" s="13"/>
      <c r="AL111" s="13"/>
      <c r="AM111" s="13"/>
      <c r="AN111" s="13"/>
      <c r="AO111" s="13"/>
      <c r="AP111" s="13"/>
      <c r="AQ111" s="13"/>
      <c r="AR111" s="13"/>
    </row>
    <row r="112" spans="1:44" s="1" customFormat="1" ht="13.05" hidden="1" customHeight="1" x14ac:dyDescent="0.4">
      <c r="A112" s="112"/>
      <c r="B112" s="11"/>
      <c r="C112" s="30"/>
      <c r="D112" s="61"/>
      <c r="E112" s="30"/>
      <c r="F112" s="61"/>
      <c r="G112" s="30"/>
      <c r="H112" s="61"/>
      <c r="I112" s="30"/>
      <c r="J112" s="61"/>
      <c r="K112" s="30"/>
      <c r="L112" s="61"/>
      <c r="M112" s="30"/>
      <c r="N112" s="61"/>
      <c r="O112" s="30"/>
      <c r="P112" s="61"/>
      <c r="Q112" s="30"/>
      <c r="R112" s="61"/>
      <c r="S112" s="30"/>
      <c r="T112" s="61"/>
      <c r="U112" s="30"/>
      <c r="V112" s="61"/>
      <c r="W112" s="30"/>
      <c r="X112" s="81"/>
      <c r="Y112" s="30"/>
      <c r="Z112" s="89"/>
      <c r="AA112" s="13"/>
      <c r="AB112" s="13"/>
      <c r="AC112" s="13"/>
      <c r="AD112" s="13"/>
      <c r="AE112" s="13"/>
      <c r="AF112" s="13"/>
      <c r="AG112" s="13"/>
      <c r="AH112" s="13"/>
      <c r="AI112" s="13"/>
      <c r="AJ112" s="13"/>
      <c r="AK112" s="13"/>
      <c r="AL112" s="13"/>
      <c r="AM112" s="13"/>
      <c r="AN112" s="13"/>
      <c r="AO112" s="13"/>
      <c r="AP112" s="13"/>
      <c r="AQ112" s="13"/>
      <c r="AR112" s="13"/>
    </row>
    <row r="113" spans="1:44" s="1" customFormat="1" ht="13.05" hidden="1" customHeight="1" x14ac:dyDescent="0.4">
      <c r="A113" s="112"/>
      <c r="B113" s="11"/>
      <c r="C113" s="30"/>
      <c r="D113" s="61"/>
      <c r="E113" s="30"/>
      <c r="F113" s="61"/>
      <c r="G113" s="30"/>
      <c r="H113" s="61"/>
      <c r="I113" s="30"/>
      <c r="J113" s="61"/>
      <c r="K113" s="30"/>
      <c r="L113" s="61"/>
      <c r="M113" s="30"/>
      <c r="N113" s="61"/>
      <c r="O113" s="30"/>
      <c r="P113" s="61"/>
      <c r="Q113" s="30"/>
      <c r="R113" s="61"/>
      <c r="S113" s="30"/>
      <c r="T113" s="61"/>
      <c r="U113" s="30"/>
      <c r="V113" s="61"/>
      <c r="W113" s="30"/>
      <c r="X113" s="81"/>
      <c r="Y113" s="30"/>
      <c r="Z113" s="89"/>
      <c r="AA113" s="13"/>
      <c r="AB113" s="13"/>
      <c r="AC113" s="13"/>
      <c r="AD113" s="13"/>
      <c r="AE113" s="13"/>
      <c r="AF113" s="13"/>
      <c r="AG113" s="13"/>
      <c r="AH113" s="13"/>
      <c r="AI113" s="13"/>
      <c r="AJ113" s="13"/>
      <c r="AK113" s="13"/>
      <c r="AL113" s="13"/>
      <c r="AM113" s="13"/>
      <c r="AN113" s="13"/>
      <c r="AO113" s="13"/>
      <c r="AP113" s="13"/>
      <c r="AQ113" s="13"/>
      <c r="AR113" s="13"/>
    </row>
    <row r="114" spans="1:44" s="1" customFormat="1" ht="13.05" hidden="1" customHeight="1" x14ac:dyDescent="0.4">
      <c r="A114" s="112"/>
      <c r="B114" s="11"/>
      <c r="C114" s="30"/>
      <c r="D114" s="61"/>
      <c r="E114" s="30"/>
      <c r="F114" s="61"/>
      <c r="G114" s="30"/>
      <c r="H114" s="61"/>
      <c r="I114" s="30"/>
      <c r="J114" s="61"/>
      <c r="K114" s="30"/>
      <c r="L114" s="61"/>
      <c r="M114" s="30"/>
      <c r="N114" s="61"/>
      <c r="O114" s="30"/>
      <c r="P114" s="61"/>
      <c r="Q114" s="30"/>
      <c r="R114" s="61"/>
      <c r="S114" s="30"/>
      <c r="T114" s="61"/>
      <c r="U114" s="30"/>
      <c r="V114" s="61"/>
      <c r="W114" s="30"/>
      <c r="X114" s="81"/>
      <c r="Y114" s="30"/>
      <c r="Z114" s="89"/>
      <c r="AA114" s="13"/>
      <c r="AB114" s="13"/>
      <c r="AC114" s="13"/>
      <c r="AD114" s="13"/>
      <c r="AE114" s="13"/>
      <c r="AF114" s="13"/>
      <c r="AG114" s="13"/>
      <c r="AH114" s="13"/>
      <c r="AI114" s="13"/>
      <c r="AJ114" s="13"/>
      <c r="AK114" s="13"/>
      <c r="AL114" s="13"/>
      <c r="AM114" s="13"/>
      <c r="AN114" s="13"/>
      <c r="AO114" s="13"/>
      <c r="AP114" s="13"/>
      <c r="AQ114" s="13"/>
      <c r="AR114" s="13"/>
    </row>
    <row r="115" spans="1:44" s="1" customFormat="1" ht="13.05" hidden="1" customHeight="1" x14ac:dyDescent="0.4">
      <c r="A115" s="112"/>
      <c r="B115" s="11"/>
      <c r="C115" s="30"/>
      <c r="D115" s="61"/>
      <c r="E115" s="30"/>
      <c r="F115" s="61"/>
      <c r="G115" s="30"/>
      <c r="H115" s="61"/>
      <c r="I115" s="30"/>
      <c r="J115" s="61"/>
      <c r="K115" s="30"/>
      <c r="L115" s="61"/>
      <c r="M115" s="30"/>
      <c r="N115" s="61"/>
      <c r="O115" s="30"/>
      <c r="P115" s="61"/>
      <c r="Q115" s="30"/>
      <c r="R115" s="61"/>
      <c r="S115" s="30"/>
      <c r="T115" s="61"/>
      <c r="U115" s="30"/>
      <c r="V115" s="61"/>
      <c r="W115" s="30"/>
      <c r="X115" s="81"/>
      <c r="Y115" s="30"/>
      <c r="Z115" s="89"/>
      <c r="AA115" s="13"/>
      <c r="AB115" s="13"/>
      <c r="AC115" s="13"/>
      <c r="AD115" s="13"/>
      <c r="AE115" s="13"/>
      <c r="AF115" s="13"/>
      <c r="AG115" s="13"/>
      <c r="AH115" s="13"/>
      <c r="AI115" s="13"/>
      <c r="AJ115" s="13"/>
      <c r="AK115" s="13"/>
      <c r="AL115" s="13"/>
      <c r="AM115" s="13"/>
      <c r="AN115" s="13"/>
      <c r="AO115" s="13"/>
      <c r="AP115" s="13"/>
      <c r="AQ115" s="13"/>
      <c r="AR115" s="13"/>
    </row>
    <row r="116" spans="1:44" s="1" customFormat="1" ht="13.05" hidden="1" customHeight="1" x14ac:dyDescent="0.4">
      <c r="A116" s="112"/>
      <c r="B116" s="11"/>
      <c r="C116" s="30"/>
      <c r="D116" s="61"/>
      <c r="E116" s="30"/>
      <c r="F116" s="61"/>
      <c r="G116" s="30"/>
      <c r="H116" s="61"/>
      <c r="I116" s="30"/>
      <c r="J116" s="61"/>
      <c r="K116" s="30"/>
      <c r="L116" s="61"/>
      <c r="M116" s="30"/>
      <c r="N116" s="61"/>
      <c r="O116" s="30"/>
      <c r="P116" s="61"/>
      <c r="Q116" s="30"/>
      <c r="R116" s="61"/>
      <c r="S116" s="30"/>
      <c r="T116" s="61"/>
      <c r="U116" s="30"/>
      <c r="V116" s="61"/>
      <c r="W116" s="30"/>
      <c r="X116" s="81"/>
      <c r="Y116" s="30"/>
      <c r="Z116" s="89"/>
      <c r="AA116" s="13"/>
      <c r="AB116" s="13"/>
      <c r="AC116" s="13"/>
      <c r="AD116" s="13"/>
      <c r="AE116" s="13"/>
      <c r="AF116" s="13"/>
      <c r="AG116" s="13"/>
      <c r="AH116" s="13"/>
      <c r="AI116" s="13"/>
      <c r="AJ116" s="13"/>
      <c r="AK116" s="13"/>
      <c r="AL116" s="13"/>
      <c r="AM116" s="13"/>
      <c r="AN116" s="13"/>
      <c r="AO116" s="13"/>
      <c r="AP116" s="13"/>
      <c r="AQ116" s="13"/>
      <c r="AR116" s="13"/>
    </row>
    <row r="117" spans="1:44" s="1" customFormat="1" ht="13.05" hidden="1" customHeight="1" x14ac:dyDescent="0.4">
      <c r="A117" s="112"/>
      <c r="B117" s="11"/>
      <c r="C117" s="30"/>
      <c r="D117" s="61"/>
      <c r="E117" s="30"/>
      <c r="F117" s="61"/>
      <c r="G117" s="30"/>
      <c r="H117" s="61"/>
      <c r="I117" s="30"/>
      <c r="J117" s="61"/>
      <c r="K117" s="30"/>
      <c r="L117" s="61"/>
      <c r="M117" s="30"/>
      <c r="N117" s="61"/>
      <c r="O117" s="30"/>
      <c r="P117" s="61"/>
      <c r="Q117" s="30"/>
      <c r="R117" s="61"/>
      <c r="S117" s="30"/>
      <c r="T117" s="61"/>
      <c r="U117" s="30"/>
      <c r="V117" s="61"/>
      <c r="W117" s="30"/>
      <c r="X117" s="81"/>
      <c r="Y117" s="30"/>
      <c r="Z117" s="89"/>
      <c r="AA117" s="13"/>
      <c r="AB117" s="13"/>
      <c r="AC117" s="13"/>
      <c r="AD117" s="13"/>
      <c r="AE117" s="13"/>
      <c r="AF117" s="13"/>
      <c r="AG117" s="13"/>
      <c r="AH117" s="13"/>
      <c r="AI117" s="13"/>
      <c r="AJ117" s="13"/>
      <c r="AK117" s="13"/>
      <c r="AL117" s="13"/>
      <c r="AM117" s="13"/>
      <c r="AN117" s="13"/>
      <c r="AO117" s="13"/>
      <c r="AP117" s="13"/>
      <c r="AQ117" s="13"/>
      <c r="AR117" s="13"/>
    </row>
    <row r="118" spans="1:44" s="1" customFormat="1" ht="13.05" hidden="1" customHeight="1" x14ac:dyDescent="0.4">
      <c r="A118" s="112"/>
      <c r="B118" s="11"/>
      <c r="C118" s="30"/>
      <c r="D118" s="61"/>
      <c r="E118" s="30"/>
      <c r="F118" s="61"/>
      <c r="G118" s="30"/>
      <c r="H118" s="61"/>
      <c r="I118" s="30"/>
      <c r="J118" s="61"/>
      <c r="K118" s="30"/>
      <c r="L118" s="61"/>
      <c r="M118" s="30"/>
      <c r="N118" s="61"/>
      <c r="O118" s="30"/>
      <c r="P118" s="61"/>
      <c r="Q118" s="30"/>
      <c r="R118" s="61"/>
      <c r="S118" s="30"/>
      <c r="T118" s="61"/>
      <c r="U118" s="30"/>
      <c r="V118" s="61"/>
      <c r="W118" s="30"/>
      <c r="X118" s="81"/>
      <c r="Y118" s="30"/>
      <c r="Z118" s="89"/>
      <c r="AA118" s="13"/>
      <c r="AB118" s="13"/>
      <c r="AC118" s="13"/>
      <c r="AD118" s="13"/>
      <c r="AE118" s="13"/>
      <c r="AF118" s="13"/>
      <c r="AG118" s="13"/>
      <c r="AH118" s="13"/>
      <c r="AI118" s="13"/>
      <c r="AJ118" s="13"/>
      <c r="AK118" s="13"/>
      <c r="AL118" s="13"/>
      <c r="AM118" s="13"/>
      <c r="AN118" s="13"/>
      <c r="AO118" s="13"/>
      <c r="AP118" s="13"/>
      <c r="AQ118" s="13"/>
      <c r="AR118" s="13"/>
    </row>
    <row r="119" spans="1:44" s="1" customFormat="1" ht="13.05" hidden="1" customHeight="1" x14ac:dyDescent="0.4">
      <c r="A119" s="112"/>
      <c r="B119" s="11"/>
      <c r="C119" s="30"/>
      <c r="D119" s="61"/>
      <c r="E119" s="30"/>
      <c r="F119" s="61"/>
      <c r="G119" s="30"/>
      <c r="H119" s="61"/>
      <c r="I119" s="30"/>
      <c r="J119" s="61"/>
      <c r="K119" s="30"/>
      <c r="L119" s="61"/>
      <c r="M119" s="30"/>
      <c r="N119" s="61"/>
      <c r="O119" s="30"/>
      <c r="P119" s="61"/>
      <c r="Q119" s="30"/>
      <c r="R119" s="61"/>
      <c r="S119" s="30"/>
      <c r="T119" s="61"/>
      <c r="U119" s="30"/>
      <c r="V119" s="61"/>
      <c r="W119" s="30"/>
      <c r="X119" s="81"/>
      <c r="Y119" s="30"/>
      <c r="Z119" s="89"/>
      <c r="AA119" s="13"/>
      <c r="AB119" s="13"/>
      <c r="AC119" s="13"/>
      <c r="AD119" s="13"/>
      <c r="AE119" s="13"/>
      <c r="AF119" s="13"/>
      <c r="AG119" s="13"/>
      <c r="AH119" s="13"/>
      <c r="AI119" s="13"/>
      <c r="AJ119" s="13"/>
      <c r="AK119" s="13"/>
      <c r="AL119" s="13"/>
      <c r="AM119" s="13"/>
      <c r="AN119" s="13"/>
      <c r="AO119" s="13"/>
      <c r="AP119" s="13"/>
      <c r="AQ119" s="13"/>
      <c r="AR119" s="13"/>
    </row>
    <row r="120" spans="1:44" s="1" customFormat="1" ht="13.05" hidden="1" customHeight="1" x14ac:dyDescent="0.4">
      <c r="A120" s="112"/>
      <c r="B120" s="11"/>
      <c r="C120" s="30"/>
      <c r="D120" s="61"/>
      <c r="E120" s="30"/>
      <c r="F120" s="61"/>
      <c r="G120" s="30"/>
      <c r="H120" s="61"/>
      <c r="I120" s="30"/>
      <c r="J120" s="61"/>
      <c r="K120" s="30"/>
      <c r="L120" s="61"/>
      <c r="M120" s="30"/>
      <c r="N120" s="61"/>
      <c r="O120" s="30"/>
      <c r="P120" s="61"/>
      <c r="Q120" s="30"/>
      <c r="R120" s="61"/>
      <c r="S120" s="30"/>
      <c r="T120" s="61"/>
      <c r="U120" s="30"/>
      <c r="V120" s="61"/>
      <c r="W120" s="30"/>
      <c r="X120" s="81"/>
      <c r="Y120" s="30"/>
      <c r="Z120" s="89"/>
      <c r="AA120" s="13"/>
      <c r="AB120" s="13"/>
      <c r="AC120" s="13"/>
      <c r="AD120" s="13"/>
      <c r="AE120" s="13"/>
      <c r="AF120" s="13"/>
      <c r="AG120" s="13"/>
      <c r="AH120" s="13"/>
      <c r="AI120" s="13"/>
      <c r="AJ120" s="13"/>
      <c r="AK120" s="13"/>
      <c r="AL120" s="13"/>
      <c r="AM120" s="13"/>
      <c r="AN120" s="13"/>
      <c r="AO120" s="13"/>
      <c r="AP120" s="13"/>
      <c r="AQ120" s="13"/>
      <c r="AR120" s="13"/>
    </row>
    <row r="121" spans="1:44" s="1" customFormat="1" ht="13.05" hidden="1" customHeight="1" x14ac:dyDescent="0.4">
      <c r="A121" s="112"/>
      <c r="B121" s="11"/>
      <c r="C121" s="30"/>
      <c r="D121" s="61"/>
      <c r="E121" s="30"/>
      <c r="F121" s="61"/>
      <c r="G121" s="30"/>
      <c r="H121" s="61"/>
      <c r="I121" s="30"/>
      <c r="J121" s="61"/>
      <c r="K121" s="30"/>
      <c r="L121" s="61"/>
      <c r="M121" s="30"/>
      <c r="N121" s="61"/>
      <c r="O121" s="30"/>
      <c r="P121" s="61"/>
      <c r="Q121" s="30"/>
      <c r="R121" s="61"/>
      <c r="S121" s="30"/>
      <c r="T121" s="61"/>
      <c r="U121" s="30"/>
      <c r="V121" s="61"/>
      <c r="W121" s="30"/>
      <c r="X121" s="81"/>
      <c r="Y121" s="30"/>
      <c r="Z121" s="89"/>
      <c r="AA121" s="13"/>
      <c r="AB121" s="13"/>
      <c r="AC121" s="13"/>
      <c r="AD121" s="13"/>
      <c r="AE121" s="13"/>
      <c r="AF121" s="13"/>
      <c r="AG121" s="13"/>
      <c r="AH121" s="13"/>
      <c r="AI121" s="13"/>
      <c r="AJ121" s="13"/>
      <c r="AK121" s="13"/>
      <c r="AL121" s="13"/>
      <c r="AM121" s="13"/>
      <c r="AN121" s="13"/>
      <c r="AO121" s="13"/>
      <c r="AP121" s="13"/>
      <c r="AQ121" s="13"/>
      <c r="AR121" s="13"/>
    </row>
    <row r="122" spans="1:44" s="1" customFormat="1" ht="13.05" hidden="1" customHeight="1" x14ac:dyDescent="0.4">
      <c r="A122" s="112"/>
      <c r="B122" s="11"/>
      <c r="C122" s="30"/>
      <c r="D122" s="61"/>
      <c r="E122" s="30"/>
      <c r="F122" s="61"/>
      <c r="G122" s="30"/>
      <c r="H122" s="61"/>
      <c r="I122" s="30"/>
      <c r="J122" s="61"/>
      <c r="K122" s="30"/>
      <c r="L122" s="61"/>
      <c r="M122" s="30"/>
      <c r="N122" s="61"/>
      <c r="O122" s="30"/>
      <c r="P122" s="61"/>
      <c r="Q122" s="30"/>
      <c r="R122" s="61"/>
      <c r="S122" s="30"/>
      <c r="T122" s="61"/>
      <c r="U122" s="30"/>
      <c r="V122" s="61"/>
      <c r="W122" s="30"/>
      <c r="X122" s="81"/>
      <c r="Y122" s="30"/>
      <c r="Z122" s="89"/>
      <c r="AA122" s="13"/>
      <c r="AB122" s="13"/>
      <c r="AC122" s="13"/>
      <c r="AD122" s="13"/>
      <c r="AE122" s="13"/>
      <c r="AF122" s="13"/>
      <c r="AG122" s="13"/>
      <c r="AH122" s="13"/>
      <c r="AI122" s="13"/>
      <c r="AJ122" s="13"/>
      <c r="AK122" s="13"/>
      <c r="AL122" s="13"/>
      <c r="AM122" s="13"/>
      <c r="AN122" s="13"/>
      <c r="AO122" s="13"/>
      <c r="AP122" s="13"/>
      <c r="AQ122" s="13"/>
      <c r="AR122" s="13"/>
    </row>
    <row r="123" spans="1:44" s="1" customFormat="1" ht="13.05" hidden="1" customHeight="1" x14ac:dyDescent="0.4">
      <c r="A123" s="112"/>
      <c r="B123" s="11"/>
      <c r="C123" s="30"/>
      <c r="D123" s="61"/>
      <c r="E123" s="30"/>
      <c r="F123" s="61"/>
      <c r="G123" s="30"/>
      <c r="H123" s="61"/>
      <c r="I123" s="30"/>
      <c r="J123" s="61"/>
      <c r="K123" s="30"/>
      <c r="L123" s="61"/>
      <c r="M123" s="30"/>
      <c r="N123" s="61"/>
      <c r="O123" s="30"/>
      <c r="P123" s="61"/>
      <c r="Q123" s="30"/>
      <c r="R123" s="61"/>
      <c r="S123" s="30"/>
      <c r="T123" s="61"/>
      <c r="U123" s="30"/>
      <c r="V123" s="61"/>
      <c r="W123" s="30"/>
      <c r="X123" s="81"/>
      <c r="Y123" s="30"/>
      <c r="Z123" s="89"/>
      <c r="AA123" s="13"/>
      <c r="AB123" s="13"/>
      <c r="AC123" s="13"/>
      <c r="AD123" s="13"/>
      <c r="AE123" s="13"/>
      <c r="AF123" s="13"/>
      <c r="AG123" s="13"/>
      <c r="AH123" s="13"/>
      <c r="AI123" s="13"/>
      <c r="AJ123" s="13"/>
      <c r="AK123" s="13"/>
      <c r="AL123" s="13"/>
      <c r="AM123" s="13"/>
      <c r="AN123" s="13"/>
      <c r="AO123" s="13"/>
      <c r="AP123" s="13"/>
      <c r="AQ123" s="13"/>
      <c r="AR123" s="13"/>
    </row>
    <row r="124" spans="1:44" s="1" customFormat="1" ht="13.05" hidden="1" customHeight="1" x14ac:dyDescent="0.4">
      <c r="A124" s="112"/>
      <c r="B124" s="11"/>
      <c r="C124" s="30"/>
      <c r="D124" s="61"/>
      <c r="E124" s="30"/>
      <c r="F124" s="61"/>
      <c r="G124" s="30"/>
      <c r="H124" s="61"/>
      <c r="I124" s="30"/>
      <c r="J124" s="61"/>
      <c r="K124" s="30"/>
      <c r="L124" s="61"/>
      <c r="M124" s="30"/>
      <c r="N124" s="61"/>
      <c r="O124" s="30"/>
      <c r="P124" s="61"/>
      <c r="Q124" s="30"/>
      <c r="R124" s="61"/>
      <c r="S124" s="30"/>
      <c r="T124" s="61"/>
      <c r="U124" s="30"/>
      <c r="V124" s="61"/>
      <c r="W124" s="30"/>
      <c r="X124" s="81"/>
      <c r="Y124" s="30"/>
      <c r="Z124" s="89"/>
      <c r="AA124" s="13"/>
      <c r="AB124" s="13"/>
      <c r="AC124" s="13"/>
      <c r="AD124" s="13"/>
      <c r="AE124" s="13"/>
      <c r="AF124" s="13"/>
      <c r="AG124" s="13"/>
      <c r="AH124" s="13"/>
      <c r="AI124" s="13"/>
      <c r="AJ124" s="13"/>
      <c r="AK124" s="13"/>
      <c r="AL124" s="13"/>
      <c r="AM124" s="13"/>
      <c r="AN124" s="13"/>
      <c r="AO124" s="13"/>
      <c r="AP124" s="13"/>
      <c r="AQ124" s="13"/>
      <c r="AR124" s="13"/>
    </row>
    <row r="125" spans="1:44" s="1" customFormat="1" ht="13.05" hidden="1" customHeight="1" x14ac:dyDescent="0.4">
      <c r="A125" s="112"/>
      <c r="B125" s="11"/>
      <c r="C125" s="30"/>
      <c r="D125" s="61"/>
      <c r="E125" s="30"/>
      <c r="F125" s="61"/>
      <c r="G125" s="30"/>
      <c r="H125" s="61"/>
      <c r="I125" s="30"/>
      <c r="J125" s="61"/>
      <c r="K125" s="30"/>
      <c r="L125" s="61"/>
      <c r="M125" s="30"/>
      <c r="N125" s="61"/>
      <c r="O125" s="30"/>
      <c r="P125" s="61"/>
      <c r="Q125" s="30"/>
      <c r="R125" s="61"/>
      <c r="S125" s="30"/>
      <c r="T125" s="61"/>
      <c r="U125" s="30"/>
      <c r="V125" s="61"/>
      <c r="W125" s="30"/>
      <c r="X125" s="81"/>
      <c r="Y125" s="30"/>
      <c r="Z125" s="89"/>
      <c r="AA125" s="13"/>
      <c r="AB125" s="13"/>
      <c r="AC125" s="13"/>
      <c r="AD125" s="13"/>
      <c r="AE125" s="13"/>
      <c r="AF125" s="13"/>
      <c r="AG125" s="13"/>
      <c r="AH125" s="13"/>
      <c r="AI125" s="13"/>
      <c r="AJ125" s="13"/>
      <c r="AK125" s="13"/>
      <c r="AL125" s="13"/>
      <c r="AM125" s="13"/>
      <c r="AN125" s="13"/>
      <c r="AO125" s="13"/>
      <c r="AP125" s="13"/>
      <c r="AQ125" s="13"/>
      <c r="AR125" s="13"/>
    </row>
    <row r="126" spans="1:44" s="1" customFormat="1" ht="13.05" hidden="1" customHeight="1" x14ac:dyDescent="0.4">
      <c r="A126" s="112"/>
      <c r="B126" s="11"/>
      <c r="C126" s="30"/>
      <c r="D126" s="61"/>
      <c r="E126" s="30"/>
      <c r="F126" s="61"/>
      <c r="G126" s="30"/>
      <c r="H126" s="61"/>
      <c r="I126" s="30"/>
      <c r="J126" s="61"/>
      <c r="K126" s="30"/>
      <c r="L126" s="61"/>
      <c r="M126" s="30"/>
      <c r="N126" s="61"/>
      <c r="O126" s="30"/>
      <c r="P126" s="61"/>
      <c r="Q126" s="30"/>
      <c r="R126" s="61"/>
      <c r="S126" s="30"/>
      <c r="T126" s="61"/>
      <c r="U126" s="30"/>
      <c r="V126" s="61"/>
      <c r="W126" s="30"/>
      <c r="X126" s="81"/>
      <c r="Y126" s="30"/>
      <c r="Z126" s="89"/>
      <c r="AA126" s="13"/>
      <c r="AB126" s="13"/>
      <c r="AC126" s="13"/>
      <c r="AD126" s="13"/>
      <c r="AE126" s="13"/>
      <c r="AF126" s="13"/>
      <c r="AG126" s="13"/>
      <c r="AH126" s="13"/>
      <c r="AI126" s="13"/>
      <c r="AJ126" s="13"/>
      <c r="AK126" s="13"/>
      <c r="AL126" s="13"/>
      <c r="AM126" s="13"/>
      <c r="AN126" s="13"/>
      <c r="AO126" s="13"/>
      <c r="AP126" s="13"/>
      <c r="AQ126" s="13"/>
      <c r="AR126" s="13"/>
    </row>
    <row r="127" spans="1:44" s="1" customFormat="1" ht="13.05" hidden="1" customHeight="1" x14ac:dyDescent="0.4">
      <c r="A127" s="112"/>
      <c r="B127" s="110"/>
      <c r="C127" s="30"/>
      <c r="D127" s="61"/>
      <c r="E127" s="30"/>
      <c r="F127" s="61"/>
      <c r="G127" s="30"/>
      <c r="H127" s="61"/>
      <c r="I127" s="30"/>
      <c r="J127" s="61"/>
      <c r="K127" s="30"/>
      <c r="L127" s="61"/>
      <c r="M127" s="30"/>
      <c r="N127" s="61"/>
      <c r="O127" s="30"/>
      <c r="P127" s="61"/>
      <c r="Q127" s="30"/>
      <c r="R127" s="61"/>
      <c r="S127" s="30"/>
      <c r="T127" s="61"/>
      <c r="U127" s="30"/>
      <c r="V127" s="61"/>
      <c r="W127" s="30"/>
      <c r="X127" s="81"/>
      <c r="Y127" s="30"/>
      <c r="Z127" s="89"/>
      <c r="AA127" s="13"/>
      <c r="AB127" s="13"/>
      <c r="AC127" s="13"/>
      <c r="AD127" s="13"/>
      <c r="AE127" s="13"/>
      <c r="AF127" s="13"/>
      <c r="AG127" s="13"/>
      <c r="AH127" s="13"/>
      <c r="AI127" s="13"/>
      <c r="AJ127" s="13"/>
      <c r="AK127" s="13"/>
      <c r="AL127" s="13"/>
      <c r="AM127" s="13"/>
      <c r="AN127" s="13"/>
      <c r="AO127" s="13"/>
      <c r="AP127" s="13"/>
      <c r="AQ127" s="13"/>
      <c r="AR127" s="13"/>
    </row>
    <row r="128" spans="1:44" s="64" customFormat="1" ht="13.05" customHeight="1" x14ac:dyDescent="0.4">
      <c r="A128" s="93" t="s">
        <v>30</v>
      </c>
      <c r="B128" s="111"/>
      <c r="C128" s="30">
        <f>SUM(C129:C131)</f>
        <v>0</v>
      </c>
      <c r="D128" s="91"/>
      <c r="E128" s="30">
        <f>SUM(E129:E131)</f>
        <v>0</v>
      </c>
      <c r="F128" s="91"/>
      <c r="G128" s="30">
        <f>SUM(G129:G131)</f>
        <v>0</v>
      </c>
      <c r="H128" s="91"/>
      <c r="I128" s="30">
        <f>SUM(I129:I131)</f>
        <v>0</v>
      </c>
      <c r="J128" s="91"/>
      <c r="K128" s="30">
        <f>SUM(K129:K131)</f>
        <v>0</v>
      </c>
      <c r="L128" s="91"/>
      <c r="M128" s="30">
        <f>SUM(M129:M131)</f>
        <v>0</v>
      </c>
      <c r="N128" s="91"/>
      <c r="O128" s="30">
        <f>SUM(O129:O131)</f>
        <v>0</v>
      </c>
      <c r="P128" s="91"/>
      <c r="Q128" s="30">
        <f>SUM(Q129:Q131)</f>
        <v>0</v>
      </c>
      <c r="R128" s="91"/>
      <c r="S128" s="30">
        <f>SUM(S129:S131)</f>
        <v>0</v>
      </c>
      <c r="T128" s="91"/>
      <c r="U128" s="30">
        <f>SUM(U129:U131)</f>
        <v>0</v>
      </c>
      <c r="V128" s="91"/>
      <c r="W128" s="30">
        <f>SUM(W129:W131)</f>
        <v>0</v>
      </c>
      <c r="X128" s="92"/>
      <c r="Y128" s="30">
        <f>SUM(Y129:Y131)</f>
        <v>0</v>
      </c>
      <c r="Z128" s="88"/>
      <c r="AA128" s="63"/>
      <c r="AB128" s="63"/>
      <c r="AC128" s="63"/>
      <c r="AD128" s="63"/>
      <c r="AE128" s="63"/>
      <c r="AF128" s="63"/>
      <c r="AG128" s="63"/>
      <c r="AH128" s="63"/>
      <c r="AI128" s="63"/>
      <c r="AJ128" s="63"/>
      <c r="AK128" s="63"/>
      <c r="AL128" s="63"/>
      <c r="AM128" s="63"/>
      <c r="AN128" s="63"/>
      <c r="AO128" s="63"/>
      <c r="AP128" s="63"/>
      <c r="AQ128" s="63"/>
      <c r="AR128" s="63"/>
    </row>
    <row r="129" spans="1:44" s="1" customFormat="1" ht="13.05" customHeight="1" x14ac:dyDescent="0.4">
      <c r="A129" s="114"/>
      <c r="B129" s="11"/>
      <c r="C129" s="30"/>
      <c r="D129" s="61"/>
      <c r="E129" s="30"/>
      <c r="F129" s="61"/>
      <c r="G129" s="30"/>
      <c r="H129" s="61"/>
      <c r="I129" s="30"/>
      <c r="J129" s="61"/>
      <c r="K129" s="30"/>
      <c r="L129" s="61"/>
      <c r="M129" s="30"/>
      <c r="N129" s="61"/>
      <c r="O129" s="30"/>
      <c r="P129" s="61"/>
      <c r="Q129" s="30"/>
      <c r="R129" s="61"/>
      <c r="S129" s="30"/>
      <c r="T129" s="61"/>
      <c r="U129" s="30"/>
      <c r="V129" s="61"/>
      <c r="W129" s="30"/>
      <c r="X129" s="81"/>
      <c r="Y129" s="30"/>
      <c r="Z129" s="89"/>
      <c r="AA129" s="13"/>
      <c r="AB129" s="13"/>
      <c r="AC129" s="13"/>
      <c r="AD129" s="13"/>
      <c r="AE129" s="13"/>
      <c r="AF129" s="13"/>
      <c r="AG129" s="13"/>
      <c r="AH129" s="13"/>
      <c r="AI129" s="13"/>
      <c r="AJ129" s="13"/>
      <c r="AK129" s="13"/>
      <c r="AL129" s="13"/>
      <c r="AM129" s="13"/>
      <c r="AN129" s="13"/>
      <c r="AO129" s="13"/>
      <c r="AP129" s="13"/>
      <c r="AQ129" s="13"/>
      <c r="AR129" s="13"/>
    </row>
    <row r="130" spans="1:44" s="1" customFormat="1" ht="13.05" customHeight="1" x14ac:dyDescent="0.4">
      <c r="A130" s="114"/>
      <c r="B130" s="11"/>
      <c r="C130" s="30"/>
      <c r="D130" s="61"/>
      <c r="E130" s="30"/>
      <c r="F130" s="61"/>
      <c r="G130" s="30"/>
      <c r="H130" s="61"/>
      <c r="I130" s="30"/>
      <c r="J130" s="61"/>
      <c r="K130" s="30"/>
      <c r="L130" s="61"/>
      <c r="M130" s="30"/>
      <c r="N130" s="61"/>
      <c r="O130" s="30"/>
      <c r="P130" s="61"/>
      <c r="Q130" s="30"/>
      <c r="R130" s="61"/>
      <c r="S130" s="30"/>
      <c r="T130" s="61"/>
      <c r="U130" s="30"/>
      <c r="V130" s="61"/>
      <c r="W130" s="30"/>
      <c r="X130" s="81"/>
      <c r="Y130" s="30"/>
      <c r="Z130" s="89"/>
      <c r="AA130" s="13"/>
      <c r="AB130" s="13"/>
      <c r="AC130" s="13"/>
      <c r="AD130" s="13"/>
      <c r="AE130" s="13"/>
      <c r="AF130" s="13"/>
      <c r="AG130" s="13"/>
      <c r="AH130" s="13"/>
      <c r="AI130" s="13"/>
      <c r="AJ130" s="13"/>
      <c r="AK130" s="13"/>
      <c r="AL130" s="13"/>
      <c r="AM130" s="13"/>
      <c r="AN130" s="13"/>
      <c r="AO130" s="13"/>
      <c r="AP130" s="13"/>
      <c r="AQ130" s="13"/>
      <c r="AR130" s="13"/>
    </row>
    <row r="131" spans="1:44" s="1" customFormat="1" ht="13.05" customHeight="1" x14ac:dyDescent="0.4">
      <c r="A131" s="114"/>
      <c r="B131" s="13"/>
      <c r="C131" s="30"/>
      <c r="D131" s="61"/>
      <c r="E131" s="30"/>
      <c r="F131" s="61"/>
      <c r="G131" s="30"/>
      <c r="H131" s="61"/>
      <c r="I131" s="30"/>
      <c r="J131" s="61"/>
      <c r="K131" s="30"/>
      <c r="L131" s="61"/>
      <c r="M131" s="30"/>
      <c r="N131" s="61"/>
      <c r="O131" s="30"/>
      <c r="P131" s="61"/>
      <c r="Q131" s="30"/>
      <c r="R131" s="61"/>
      <c r="S131" s="30"/>
      <c r="T131" s="61"/>
      <c r="U131" s="30"/>
      <c r="V131" s="61"/>
      <c r="W131" s="30"/>
      <c r="X131" s="81"/>
      <c r="Y131" s="30"/>
      <c r="Z131" s="89"/>
      <c r="AA131" s="13"/>
      <c r="AB131" s="13"/>
      <c r="AC131" s="13"/>
      <c r="AD131" s="13"/>
      <c r="AE131" s="13"/>
      <c r="AF131" s="13"/>
      <c r="AG131" s="13"/>
      <c r="AH131" s="13"/>
      <c r="AI131" s="13"/>
      <c r="AJ131" s="13"/>
      <c r="AK131" s="13"/>
      <c r="AL131" s="13"/>
      <c r="AM131" s="13"/>
      <c r="AN131" s="13"/>
      <c r="AO131" s="13"/>
      <c r="AP131" s="13"/>
      <c r="AQ131" s="13"/>
      <c r="AR131" s="13"/>
    </row>
    <row r="132" spans="1:44" s="64" customFormat="1" ht="13.05" customHeight="1" x14ac:dyDescent="0.4">
      <c r="A132" s="93" t="s">
        <v>32</v>
      </c>
      <c r="B132" s="111"/>
      <c r="C132" s="30">
        <f>SUM(C133:C135)</f>
        <v>0</v>
      </c>
      <c r="D132" s="91"/>
      <c r="E132" s="30">
        <f>SUM(E133:E135)</f>
        <v>0</v>
      </c>
      <c r="F132" s="91"/>
      <c r="G132" s="30">
        <f>SUM(G133:G135)</f>
        <v>0</v>
      </c>
      <c r="H132" s="91"/>
      <c r="I132" s="30">
        <f>SUM(I133:I135)</f>
        <v>0</v>
      </c>
      <c r="J132" s="91"/>
      <c r="K132" s="30">
        <f>SUM(K133:K135)</f>
        <v>0</v>
      </c>
      <c r="L132" s="91"/>
      <c r="M132" s="30">
        <f>SUM(M133:M135)</f>
        <v>0</v>
      </c>
      <c r="N132" s="91"/>
      <c r="O132" s="30">
        <f>SUM(O133:O135)</f>
        <v>0</v>
      </c>
      <c r="P132" s="91"/>
      <c r="Q132" s="30">
        <f>SUM(Q133:Q135)</f>
        <v>0</v>
      </c>
      <c r="R132" s="91"/>
      <c r="S132" s="30">
        <f>SUM(S133:S135)</f>
        <v>0</v>
      </c>
      <c r="T132" s="91"/>
      <c r="U132" s="30">
        <f>SUM(U133:U135)</f>
        <v>0</v>
      </c>
      <c r="V132" s="91"/>
      <c r="W132" s="30">
        <f>SUM(W133:W135)</f>
        <v>0</v>
      </c>
      <c r="X132" s="92"/>
      <c r="Y132" s="30">
        <f>SUM(Y133:Y135)</f>
        <v>0</v>
      </c>
      <c r="Z132" s="88"/>
      <c r="AA132" s="63"/>
      <c r="AB132" s="63"/>
      <c r="AC132" s="63"/>
      <c r="AD132" s="63"/>
      <c r="AE132" s="63"/>
      <c r="AF132" s="63"/>
      <c r="AG132" s="63"/>
      <c r="AH132" s="63"/>
      <c r="AI132" s="63"/>
      <c r="AJ132" s="63"/>
      <c r="AK132" s="63"/>
      <c r="AL132" s="63"/>
      <c r="AM132" s="63"/>
      <c r="AN132" s="63"/>
      <c r="AO132" s="63"/>
      <c r="AP132" s="63"/>
      <c r="AQ132" s="63"/>
      <c r="AR132" s="63"/>
    </row>
    <row r="133" spans="1:44" s="1" customFormat="1" ht="13.05" customHeight="1" x14ac:dyDescent="0.4">
      <c r="A133" s="112"/>
      <c r="B133" s="11"/>
      <c r="C133" s="33"/>
      <c r="D133" s="54"/>
      <c r="E133" s="33"/>
      <c r="F133" s="54"/>
      <c r="G133" s="33"/>
      <c r="H133" s="54"/>
      <c r="I133" s="33"/>
      <c r="J133" s="54"/>
      <c r="K133" s="33"/>
      <c r="L133" s="54"/>
      <c r="M133" s="33"/>
      <c r="N133" s="54"/>
      <c r="O133" s="33"/>
      <c r="P133" s="54"/>
      <c r="Q133" s="33"/>
      <c r="R133" s="54"/>
      <c r="S133" s="33"/>
      <c r="T133" s="54"/>
      <c r="U133" s="33"/>
      <c r="V133" s="54"/>
      <c r="W133" s="33"/>
      <c r="X133" s="54"/>
      <c r="Y133" s="33"/>
      <c r="Z133" s="13"/>
      <c r="AA133" s="13"/>
      <c r="AB133" s="13"/>
      <c r="AC133" s="13"/>
      <c r="AD133" s="13"/>
      <c r="AE133" s="13"/>
      <c r="AF133" s="13"/>
      <c r="AG133" s="13"/>
      <c r="AH133" s="13"/>
      <c r="AI133" s="13"/>
      <c r="AJ133" s="13"/>
      <c r="AK133" s="13"/>
      <c r="AL133" s="13"/>
      <c r="AM133" s="13"/>
      <c r="AN133" s="13"/>
      <c r="AO133" s="13"/>
      <c r="AP133" s="13"/>
      <c r="AQ133" s="13"/>
      <c r="AR133" s="13"/>
    </row>
    <row r="134" spans="1:44" s="1" customFormat="1" ht="13.05" customHeight="1" x14ac:dyDescent="0.4">
      <c r="A134" s="112"/>
      <c r="B134" s="11"/>
      <c r="C134" s="33"/>
      <c r="D134" s="54"/>
      <c r="E134" s="33"/>
      <c r="F134" s="54"/>
      <c r="G134" s="33"/>
      <c r="H134" s="54"/>
      <c r="I134" s="33"/>
      <c r="J134" s="54"/>
      <c r="K134" s="33"/>
      <c r="L134" s="54"/>
      <c r="M134" s="33"/>
      <c r="N134" s="54"/>
      <c r="O134" s="33"/>
      <c r="P134" s="54"/>
      <c r="Q134" s="33"/>
      <c r="R134" s="54"/>
      <c r="S134" s="33"/>
      <c r="T134" s="54"/>
      <c r="U134" s="33"/>
      <c r="V134" s="54"/>
      <c r="W134" s="33"/>
      <c r="X134" s="54"/>
      <c r="Y134" s="33"/>
      <c r="Z134" s="13"/>
      <c r="AA134" s="13"/>
      <c r="AB134" s="13"/>
      <c r="AC134" s="13"/>
      <c r="AD134" s="13"/>
      <c r="AE134" s="13"/>
      <c r="AF134" s="13"/>
      <c r="AG134" s="13"/>
      <c r="AH134" s="13"/>
      <c r="AI134" s="13"/>
      <c r="AJ134" s="13"/>
      <c r="AK134" s="13"/>
      <c r="AL134" s="13"/>
      <c r="AM134" s="13"/>
      <c r="AN134" s="13"/>
      <c r="AO134" s="13"/>
      <c r="AP134" s="13"/>
      <c r="AQ134" s="13"/>
      <c r="AR134" s="13"/>
    </row>
    <row r="135" spans="1:44" s="1" customFormat="1" ht="13.05" customHeight="1" x14ac:dyDescent="0.4">
      <c r="A135" s="112"/>
      <c r="B135" s="11"/>
      <c r="C135" s="30"/>
      <c r="D135" s="54"/>
      <c r="E135" s="30"/>
      <c r="F135" s="54"/>
      <c r="G135" s="30"/>
      <c r="H135" s="54"/>
      <c r="I135" s="30"/>
      <c r="J135" s="54"/>
      <c r="K135" s="30"/>
      <c r="L135" s="54"/>
      <c r="M135" s="30"/>
      <c r="N135" s="54"/>
      <c r="O135" s="30"/>
      <c r="P135" s="54"/>
      <c r="Q135" s="30"/>
      <c r="R135" s="54"/>
      <c r="S135" s="30"/>
      <c r="T135" s="54"/>
      <c r="U135" s="30"/>
      <c r="V135" s="54"/>
      <c r="W135" s="30"/>
      <c r="X135" s="54"/>
      <c r="Y135" s="30"/>
      <c r="Z135" s="13"/>
      <c r="AA135" s="13"/>
      <c r="AB135" s="13"/>
      <c r="AC135" s="13"/>
      <c r="AD135" s="13"/>
      <c r="AE135" s="13"/>
      <c r="AF135" s="13"/>
      <c r="AG135" s="13"/>
      <c r="AH135" s="13"/>
      <c r="AI135" s="13"/>
      <c r="AJ135" s="13"/>
      <c r="AK135" s="13"/>
      <c r="AL135" s="13"/>
      <c r="AM135" s="13"/>
      <c r="AN135" s="13"/>
      <c r="AO135" s="13"/>
      <c r="AP135" s="13"/>
      <c r="AQ135" s="13"/>
      <c r="AR135" s="13"/>
    </row>
    <row r="136" spans="1:44" s="1" customFormat="1" ht="13.05" customHeight="1" x14ac:dyDescent="0.4">
      <c r="A136" s="93" t="s">
        <v>76</v>
      </c>
      <c r="B136" s="111"/>
      <c r="C136" s="30">
        <f>SUM(C137:C139)</f>
        <v>0</v>
      </c>
      <c r="D136" s="94"/>
      <c r="E136" s="30">
        <f>SUM(E137:E139)</f>
        <v>0</v>
      </c>
      <c r="F136" s="94"/>
      <c r="G136" s="30">
        <f>SUM(G137:G139)</f>
        <v>0</v>
      </c>
      <c r="H136" s="94"/>
      <c r="I136" s="30">
        <f>SUM(I137:I139)</f>
        <v>0</v>
      </c>
      <c r="J136" s="94"/>
      <c r="K136" s="30">
        <f>SUM(K137:K139)</f>
        <v>0</v>
      </c>
      <c r="L136" s="94"/>
      <c r="M136" s="30">
        <f>SUM(M137:M139)</f>
        <v>0</v>
      </c>
      <c r="N136" s="94"/>
      <c r="O136" s="30">
        <f>SUM(O137:O139)</f>
        <v>0</v>
      </c>
      <c r="P136" s="94"/>
      <c r="Q136" s="30">
        <f>SUM(Q137:Q139)</f>
        <v>0</v>
      </c>
      <c r="R136" s="94"/>
      <c r="S136" s="30">
        <f>SUM(S137:S139)</f>
        <v>0</v>
      </c>
      <c r="T136" s="94"/>
      <c r="U136" s="30">
        <f>SUM(U137:U139)</f>
        <v>0</v>
      </c>
      <c r="V136" s="94"/>
      <c r="W136" s="30">
        <f>SUM(W137:W139)</f>
        <v>0</v>
      </c>
      <c r="X136" s="94"/>
      <c r="Y136" s="30">
        <f>SUM(Y137:Y139)</f>
        <v>0</v>
      </c>
      <c r="Z136" s="13"/>
      <c r="AA136" s="13"/>
      <c r="AB136" s="13"/>
      <c r="AC136" s="13"/>
      <c r="AD136" s="13"/>
      <c r="AE136" s="13"/>
      <c r="AF136" s="13"/>
      <c r="AG136" s="13"/>
      <c r="AH136" s="13"/>
      <c r="AI136" s="13"/>
      <c r="AJ136" s="13"/>
      <c r="AK136" s="13"/>
      <c r="AL136" s="13"/>
      <c r="AM136" s="13"/>
      <c r="AN136" s="13"/>
      <c r="AO136" s="13"/>
      <c r="AP136" s="13"/>
      <c r="AQ136" s="13"/>
      <c r="AR136" s="13"/>
    </row>
    <row r="137" spans="1:44" s="1" customFormat="1" ht="13.05" customHeight="1" x14ac:dyDescent="0.4">
      <c r="A137" s="112"/>
      <c r="B137" s="11"/>
      <c r="C137" s="30"/>
      <c r="D137" s="54"/>
      <c r="E137" s="30"/>
      <c r="F137" s="54"/>
      <c r="G137" s="30"/>
      <c r="H137" s="54"/>
      <c r="I137" s="30"/>
      <c r="J137" s="54"/>
      <c r="K137" s="30"/>
      <c r="L137" s="54"/>
      <c r="M137" s="30"/>
      <c r="N137" s="54"/>
      <c r="O137" s="30"/>
      <c r="P137" s="54"/>
      <c r="Q137" s="30"/>
      <c r="R137" s="54"/>
      <c r="S137" s="30"/>
      <c r="T137" s="54"/>
      <c r="U137" s="30"/>
      <c r="V137" s="54"/>
      <c r="W137" s="30"/>
      <c r="X137" s="54"/>
      <c r="Y137" s="30"/>
      <c r="Z137" s="13"/>
      <c r="AA137" s="13"/>
      <c r="AB137" s="13"/>
      <c r="AC137" s="13"/>
      <c r="AD137" s="13"/>
      <c r="AE137" s="13"/>
      <c r="AF137" s="13"/>
      <c r="AG137" s="13"/>
      <c r="AH137" s="13"/>
      <c r="AI137" s="13"/>
      <c r="AJ137" s="13"/>
      <c r="AK137" s="13"/>
      <c r="AL137" s="13"/>
      <c r="AM137" s="13"/>
      <c r="AN137" s="13"/>
      <c r="AO137" s="13"/>
      <c r="AP137" s="13"/>
      <c r="AQ137" s="13"/>
      <c r="AR137" s="13"/>
    </row>
    <row r="138" spans="1:44" s="1" customFormat="1" ht="13.05" customHeight="1" x14ac:dyDescent="0.4">
      <c r="A138" s="112"/>
      <c r="B138" s="11"/>
      <c r="C138" s="30"/>
      <c r="D138" s="54"/>
      <c r="E138" s="30"/>
      <c r="F138" s="54"/>
      <c r="G138" s="30"/>
      <c r="H138" s="54"/>
      <c r="I138" s="30"/>
      <c r="J138" s="54"/>
      <c r="K138" s="30"/>
      <c r="L138" s="54"/>
      <c r="M138" s="30"/>
      <c r="N138" s="54"/>
      <c r="O138" s="30"/>
      <c r="P138" s="54"/>
      <c r="Q138" s="30"/>
      <c r="R138" s="54"/>
      <c r="S138" s="30"/>
      <c r="T138" s="54"/>
      <c r="U138" s="30"/>
      <c r="V138" s="54"/>
      <c r="W138" s="30"/>
      <c r="X138" s="54"/>
      <c r="Y138" s="30"/>
      <c r="Z138" s="13"/>
      <c r="AA138" s="13"/>
      <c r="AB138" s="13"/>
      <c r="AC138" s="13"/>
      <c r="AD138" s="13"/>
      <c r="AE138" s="13"/>
      <c r="AF138" s="13"/>
      <c r="AG138" s="13"/>
      <c r="AH138" s="13"/>
      <c r="AI138" s="13"/>
      <c r="AJ138" s="13"/>
      <c r="AK138" s="13"/>
      <c r="AL138" s="13"/>
      <c r="AM138" s="13"/>
      <c r="AN138" s="13"/>
      <c r="AO138" s="13"/>
      <c r="AP138" s="13"/>
      <c r="AQ138" s="13"/>
      <c r="AR138" s="13"/>
    </row>
    <row r="139" spans="1:44" s="1" customFormat="1" ht="13.05" customHeight="1" x14ac:dyDescent="0.4">
      <c r="A139" s="112"/>
      <c r="B139" s="11"/>
      <c r="C139" s="30"/>
      <c r="D139" s="54"/>
      <c r="E139" s="30"/>
      <c r="F139" s="54"/>
      <c r="G139" s="30"/>
      <c r="H139" s="54"/>
      <c r="I139" s="30"/>
      <c r="J139" s="54"/>
      <c r="K139" s="30"/>
      <c r="L139" s="54"/>
      <c r="M139" s="30"/>
      <c r="N139" s="54"/>
      <c r="O139" s="30"/>
      <c r="P139" s="54"/>
      <c r="Q139" s="30"/>
      <c r="R139" s="54"/>
      <c r="S139" s="30"/>
      <c r="T139" s="54"/>
      <c r="U139" s="30"/>
      <c r="V139" s="54"/>
      <c r="W139" s="30"/>
      <c r="X139" s="54"/>
      <c r="Y139" s="30"/>
      <c r="Z139" s="13"/>
      <c r="AA139" s="13"/>
      <c r="AB139" s="13"/>
      <c r="AC139" s="13"/>
      <c r="AD139" s="13"/>
      <c r="AE139" s="13"/>
      <c r="AF139" s="13"/>
      <c r="AG139" s="13"/>
      <c r="AH139" s="13"/>
      <c r="AI139" s="13"/>
      <c r="AJ139" s="13"/>
      <c r="AK139" s="13"/>
      <c r="AL139" s="13"/>
      <c r="AM139" s="13"/>
      <c r="AN139" s="13"/>
      <c r="AO139" s="13"/>
      <c r="AP139" s="13"/>
      <c r="AQ139" s="13"/>
      <c r="AR139" s="13"/>
    </row>
    <row r="140" spans="1:44" s="64" customFormat="1" ht="13.05" customHeight="1" x14ac:dyDescent="0.4">
      <c r="A140" s="93" t="s">
        <v>20</v>
      </c>
      <c r="B140" s="111"/>
      <c r="C140" s="30">
        <f>SUM(C141:C143)</f>
        <v>0</v>
      </c>
      <c r="D140" s="94"/>
      <c r="E140" s="30">
        <f>SUM(E141:E143)</f>
        <v>0</v>
      </c>
      <c r="F140" s="94"/>
      <c r="G140" s="30">
        <f>SUM(G141:G143)</f>
        <v>0</v>
      </c>
      <c r="H140" s="94"/>
      <c r="I140" s="30">
        <f>SUM(I141:I143)</f>
        <v>0</v>
      </c>
      <c r="J140" s="94"/>
      <c r="K140" s="30">
        <f>SUM(K141:K143)</f>
        <v>0</v>
      </c>
      <c r="L140" s="94"/>
      <c r="M140" s="30">
        <f>SUM(M141:M143)</f>
        <v>0</v>
      </c>
      <c r="N140" s="94"/>
      <c r="O140" s="30">
        <f>SUM(O141:O143)</f>
        <v>0</v>
      </c>
      <c r="P140" s="94"/>
      <c r="Q140" s="30">
        <f>SUM(Q141:Q143)</f>
        <v>0</v>
      </c>
      <c r="R140" s="94"/>
      <c r="S140" s="30">
        <f>SUM(S141:S143)</f>
        <v>0</v>
      </c>
      <c r="T140" s="94"/>
      <c r="U140" s="30">
        <f>SUM(U141:U143)</f>
        <v>0</v>
      </c>
      <c r="V140" s="94"/>
      <c r="W140" s="30">
        <f>SUM(W141:W143)</f>
        <v>0</v>
      </c>
      <c r="X140" s="94"/>
      <c r="Y140" s="30">
        <f>SUM(Y141:Y143)</f>
        <v>0</v>
      </c>
      <c r="Z140" s="63"/>
      <c r="AA140" s="63"/>
      <c r="AB140" s="63"/>
      <c r="AC140" s="63"/>
      <c r="AD140" s="63"/>
      <c r="AE140" s="63"/>
      <c r="AF140" s="63"/>
      <c r="AG140" s="63"/>
      <c r="AH140" s="63"/>
      <c r="AI140" s="63"/>
      <c r="AJ140" s="63"/>
      <c r="AK140" s="63"/>
      <c r="AL140" s="63"/>
      <c r="AM140" s="63"/>
      <c r="AN140" s="63"/>
      <c r="AO140" s="63"/>
      <c r="AP140" s="63"/>
      <c r="AQ140" s="63"/>
      <c r="AR140" s="63"/>
    </row>
    <row r="141" spans="1:44" s="1" customFormat="1" ht="13.05" customHeight="1" x14ac:dyDescent="0.4">
      <c r="A141" s="112"/>
      <c r="B141" s="11"/>
      <c r="C141" s="33"/>
      <c r="D141" s="54"/>
      <c r="E141" s="33"/>
      <c r="F141" s="54"/>
      <c r="G141" s="33"/>
      <c r="H141" s="54"/>
      <c r="I141" s="33"/>
      <c r="J141" s="54"/>
      <c r="K141" s="33"/>
      <c r="L141" s="54"/>
      <c r="M141" s="33"/>
      <c r="N141" s="54"/>
      <c r="O141" s="33"/>
      <c r="P141" s="54"/>
      <c r="Q141" s="33"/>
      <c r="R141" s="54"/>
      <c r="S141" s="33"/>
      <c r="T141" s="54"/>
      <c r="U141" s="33"/>
      <c r="V141" s="54"/>
      <c r="W141" s="33"/>
      <c r="X141" s="54"/>
      <c r="Y141" s="33"/>
      <c r="Z141" s="13"/>
      <c r="AA141" s="13"/>
      <c r="AB141" s="13"/>
      <c r="AC141" s="13"/>
      <c r="AD141" s="13"/>
      <c r="AE141" s="13"/>
      <c r="AF141" s="13"/>
      <c r="AG141" s="13"/>
      <c r="AH141" s="13"/>
      <c r="AI141" s="13"/>
      <c r="AJ141" s="13"/>
      <c r="AK141" s="13"/>
      <c r="AL141" s="13"/>
      <c r="AM141" s="13"/>
      <c r="AN141" s="13"/>
      <c r="AO141" s="13"/>
      <c r="AP141" s="13"/>
      <c r="AQ141" s="13"/>
      <c r="AR141" s="13"/>
    </row>
    <row r="142" spans="1:44" s="1" customFormat="1" ht="13.05" customHeight="1" x14ac:dyDescent="0.4">
      <c r="A142" s="112"/>
      <c r="B142" s="11"/>
      <c r="C142" s="33"/>
      <c r="D142" s="54"/>
      <c r="E142" s="33"/>
      <c r="F142" s="54"/>
      <c r="G142" s="33"/>
      <c r="H142" s="54"/>
      <c r="I142" s="33"/>
      <c r="J142" s="54"/>
      <c r="K142" s="33"/>
      <c r="L142" s="54"/>
      <c r="M142" s="33"/>
      <c r="N142" s="54"/>
      <c r="O142" s="33"/>
      <c r="P142" s="54"/>
      <c r="Q142" s="33"/>
      <c r="R142" s="54"/>
      <c r="S142" s="33"/>
      <c r="T142" s="54"/>
      <c r="U142" s="33"/>
      <c r="V142" s="54"/>
      <c r="W142" s="33"/>
      <c r="X142" s="54"/>
      <c r="Y142" s="33"/>
      <c r="Z142" s="13"/>
      <c r="AA142" s="13"/>
      <c r="AB142" s="13"/>
      <c r="AC142" s="13"/>
      <c r="AD142" s="13"/>
      <c r="AE142" s="13"/>
      <c r="AF142" s="13"/>
      <c r="AG142" s="13"/>
      <c r="AH142" s="13"/>
      <c r="AI142" s="13"/>
      <c r="AJ142" s="13"/>
      <c r="AK142" s="13"/>
      <c r="AL142" s="13"/>
      <c r="AM142" s="13"/>
      <c r="AN142" s="13"/>
      <c r="AO142" s="13"/>
      <c r="AP142" s="13"/>
      <c r="AQ142" s="13"/>
      <c r="AR142" s="13"/>
    </row>
    <row r="143" spans="1:44" s="86" customFormat="1" ht="13.05" customHeight="1" thickBot="1" x14ac:dyDescent="0.45">
      <c r="A143" s="113"/>
      <c r="B143" s="12"/>
      <c r="C143" s="90"/>
      <c r="D143" s="84"/>
      <c r="E143" s="90"/>
      <c r="F143" s="84"/>
      <c r="G143" s="90"/>
      <c r="H143" s="84"/>
      <c r="I143" s="90"/>
      <c r="J143" s="84"/>
      <c r="K143" s="90"/>
      <c r="L143" s="84"/>
      <c r="M143" s="90"/>
      <c r="N143" s="84"/>
      <c r="O143" s="90"/>
      <c r="P143" s="84"/>
      <c r="Q143" s="90"/>
      <c r="R143" s="84"/>
      <c r="S143" s="90"/>
      <c r="T143" s="84"/>
      <c r="U143" s="90"/>
      <c r="V143" s="84"/>
      <c r="W143" s="90"/>
      <c r="X143" s="84"/>
      <c r="Y143" s="90"/>
      <c r="Z143" s="85"/>
      <c r="AA143" s="85"/>
      <c r="AB143" s="85"/>
      <c r="AC143" s="85"/>
      <c r="AD143" s="85"/>
      <c r="AE143" s="85"/>
      <c r="AF143" s="85"/>
      <c r="AG143" s="85"/>
      <c r="AH143" s="85"/>
      <c r="AI143" s="85"/>
      <c r="AJ143" s="85"/>
      <c r="AK143" s="85"/>
      <c r="AL143" s="85"/>
      <c r="AM143" s="85"/>
      <c r="AN143" s="85"/>
      <c r="AO143" s="85"/>
      <c r="AP143" s="85"/>
      <c r="AQ143" s="85"/>
      <c r="AR143" s="85"/>
    </row>
    <row r="144" spans="1:44" s="1" customFormat="1" ht="13.05" customHeight="1" thickTop="1" x14ac:dyDescent="0.4">
      <c r="A144" s="55" t="s">
        <v>33</v>
      </c>
      <c r="B144" s="55"/>
      <c r="C144" s="31">
        <f>SUM(C84,C91,C128,C132,C140,C136,C82)</f>
        <v>0</v>
      </c>
      <c r="D144" s="32"/>
      <c r="E144" s="31">
        <f>SUM(E84,E91,E128,E132,E140,E136,E82)</f>
        <v>0</v>
      </c>
      <c r="F144" s="32"/>
      <c r="G144" s="31">
        <f>SUM(G84,G91,G128,G132,G140,G136,G82)</f>
        <v>0</v>
      </c>
      <c r="H144" s="32"/>
      <c r="I144" s="31">
        <f>SUM(I84,I91,I128,I132,I140,I136,I82)</f>
        <v>0</v>
      </c>
      <c r="J144" s="32"/>
      <c r="K144" s="31">
        <f>SUM(K84,K91,K128,K132,K140,K136,K82)</f>
        <v>0</v>
      </c>
      <c r="L144" s="32"/>
      <c r="M144" s="31">
        <f>SUM(M84,M91,M128,M132,M140,M136,M82)</f>
        <v>0</v>
      </c>
      <c r="N144" s="32"/>
      <c r="O144" s="31">
        <f>SUM(O84,O91,O128,O132,O140,O136,O82)</f>
        <v>0</v>
      </c>
      <c r="P144" s="32"/>
      <c r="Q144" s="31">
        <f>SUM(Q84,Q91,Q128,Q132,Q140,Q136,Q82)</f>
        <v>0</v>
      </c>
      <c r="R144" s="32"/>
      <c r="S144" s="31">
        <f>SUM(S84,S91,S128,S132,S140,S136,S82)</f>
        <v>0</v>
      </c>
      <c r="T144" s="32"/>
      <c r="U144" s="31">
        <f>SUM(U84,U91,U128,U132,U140,U136,U82)</f>
        <v>0</v>
      </c>
      <c r="V144" s="32"/>
      <c r="W144" s="31">
        <f>SUM(W84,W91,W128,W132,W140,W136,W82)</f>
        <v>0</v>
      </c>
      <c r="X144" s="32"/>
      <c r="Y144" s="31">
        <f>SUM(Y84,Y91,Y128,Y132,Y140,Y136,Y82)</f>
        <v>0</v>
      </c>
      <c r="Z144" s="89"/>
      <c r="AA144" s="13"/>
      <c r="AB144" s="13"/>
      <c r="AC144" s="13"/>
      <c r="AD144" s="13"/>
      <c r="AE144" s="13"/>
      <c r="AF144" s="13"/>
      <c r="AG144" s="13"/>
      <c r="AH144" s="13"/>
      <c r="AI144" s="13"/>
      <c r="AJ144" s="13"/>
      <c r="AK144" s="13"/>
      <c r="AL144" s="13"/>
      <c r="AM144" s="13"/>
      <c r="AN144" s="13"/>
      <c r="AO144" s="13"/>
      <c r="AP144" s="13"/>
      <c r="AQ144" s="13"/>
      <c r="AR144" s="13"/>
    </row>
    <row r="145" spans="1:44" s="13" customFormat="1" ht="13.05" customHeight="1" x14ac:dyDescent="0.4">
      <c r="Z145" s="89"/>
    </row>
    <row r="146" spans="1:44" ht="13.05" customHeight="1" x14ac:dyDescent="0.45">
      <c r="A146" s="79" t="s">
        <v>34</v>
      </c>
      <c r="B146" s="79"/>
      <c r="C146" s="80" t="s">
        <v>1</v>
      </c>
      <c r="D146" s="80"/>
      <c r="E146" s="80" t="s">
        <v>2</v>
      </c>
      <c r="F146" s="80"/>
      <c r="G146" s="80" t="s">
        <v>3</v>
      </c>
      <c r="H146" s="80"/>
      <c r="I146" s="80" t="s">
        <v>4</v>
      </c>
      <c r="J146" s="80"/>
      <c r="K146" s="80" t="s">
        <v>5</v>
      </c>
      <c r="L146" s="80"/>
      <c r="M146" s="80" t="s">
        <v>6</v>
      </c>
      <c r="N146" s="80"/>
      <c r="O146" s="80" t="s">
        <v>7</v>
      </c>
      <c r="P146" s="80"/>
      <c r="Q146" s="80" t="s">
        <v>8</v>
      </c>
      <c r="R146" s="80"/>
      <c r="S146" s="80" t="s">
        <v>9</v>
      </c>
      <c r="T146" s="80"/>
      <c r="U146" s="80" t="s">
        <v>10</v>
      </c>
      <c r="V146" s="80"/>
      <c r="W146" s="80" t="s">
        <v>11</v>
      </c>
      <c r="X146" s="80"/>
      <c r="Y146" s="80" t="s">
        <v>12</v>
      </c>
    </row>
    <row r="147" spans="1:44" s="64" customFormat="1" ht="13.05" customHeight="1" x14ac:dyDescent="0.4">
      <c r="A147" s="93" t="s">
        <v>68</v>
      </c>
      <c r="B147" s="111"/>
      <c r="C147" s="30">
        <f>SUM(C148:C152)</f>
        <v>0</v>
      </c>
      <c r="D147" s="91"/>
      <c r="E147" s="30">
        <f>SUM(E148:E152)</f>
        <v>0</v>
      </c>
      <c r="F147" s="91"/>
      <c r="G147" s="30">
        <f>SUM(G148:G152)</f>
        <v>0</v>
      </c>
      <c r="H147" s="91"/>
      <c r="I147" s="30">
        <f>SUM(I148:I152)</f>
        <v>0</v>
      </c>
      <c r="J147" s="91"/>
      <c r="K147" s="30">
        <f>SUM(K148:K152)</f>
        <v>0</v>
      </c>
      <c r="L147" s="91"/>
      <c r="M147" s="30">
        <f>SUM(M148:M152)</f>
        <v>0</v>
      </c>
      <c r="N147" s="91"/>
      <c r="O147" s="30">
        <f>SUM(O148:O152)</f>
        <v>0</v>
      </c>
      <c r="P147" s="91"/>
      <c r="Q147" s="30">
        <f>SUM(Q148:Q152)</f>
        <v>0</v>
      </c>
      <c r="R147" s="91"/>
      <c r="S147" s="30">
        <f>SUM(S148:S152)</f>
        <v>0</v>
      </c>
      <c r="T147" s="91"/>
      <c r="U147" s="30">
        <f>SUM(U148:U152)</f>
        <v>0</v>
      </c>
      <c r="V147" s="91"/>
      <c r="W147" s="30">
        <f>SUM(W148:W152)</f>
        <v>0</v>
      </c>
      <c r="X147" s="92"/>
      <c r="Y147" s="30">
        <f>SUM(Y148:Y152)</f>
        <v>0</v>
      </c>
      <c r="Z147" s="88"/>
      <c r="AA147" s="63"/>
      <c r="AB147" s="63"/>
      <c r="AC147" s="63"/>
      <c r="AD147" s="63"/>
      <c r="AE147" s="63"/>
      <c r="AF147" s="63"/>
      <c r="AG147" s="63"/>
      <c r="AH147" s="63"/>
      <c r="AI147" s="63"/>
      <c r="AJ147" s="63"/>
      <c r="AK147" s="63"/>
      <c r="AL147" s="63"/>
      <c r="AM147" s="63"/>
      <c r="AN147" s="63"/>
      <c r="AO147" s="63"/>
      <c r="AP147" s="63"/>
      <c r="AQ147" s="63"/>
      <c r="AR147" s="63"/>
    </row>
    <row r="148" spans="1:44" s="1" customFormat="1" ht="13.05" customHeight="1" x14ac:dyDescent="0.4">
      <c r="A148" s="112"/>
      <c r="B148" s="11"/>
      <c r="C148" s="30"/>
      <c r="D148" s="61"/>
      <c r="E148" s="30"/>
      <c r="F148" s="61"/>
      <c r="G148" s="30"/>
      <c r="H148" s="61"/>
      <c r="I148" s="30"/>
      <c r="J148" s="61"/>
      <c r="K148" s="30"/>
      <c r="L148" s="61"/>
      <c r="M148" s="30"/>
      <c r="N148" s="61"/>
      <c r="O148" s="30"/>
      <c r="P148" s="61"/>
      <c r="Q148" s="30"/>
      <c r="R148" s="61"/>
      <c r="S148" s="30"/>
      <c r="T148" s="61"/>
      <c r="U148" s="30"/>
      <c r="V148" s="61"/>
      <c r="W148" s="30"/>
      <c r="X148" s="61"/>
      <c r="Y148" s="30"/>
      <c r="Z148" s="89"/>
      <c r="AA148" s="13"/>
      <c r="AB148" s="13"/>
      <c r="AC148" s="13"/>
      <c r="AD148" s="13"/>
      <c r="AE148" s="13"/>
      <c r="AF148" s="13"/>
      <c r="AG148" s="13"/>
      <c r="AH148" s="13"/>
      <c r="AI148" s="13"/>
      <c r="AJ148" s="13"/>
      <c r="AK148" s="13"/>
      <c r="AL148" s="13"/>
      <c r="AM148" s="13"/>
      <c r="AN148" s="13"/>
      <c r="AO148" s="13"/>
      <c r="AP148" s="13"/>
      <c r="AQ148" s="13"/>
      <c r="AR148" s="13"/>
    </row>
    <row r="149" spans="1:44" s="1" customFormat="1" ht="13.05" customHeight="1" x14ac:dyDescent="0.4">
      <c r="A149" s="112"/>
      <c r="B149" s="11"/>
      <c r="C149" s="30"/>
      <c r="D149" s="61"/>
      <c r="E149" s="30"/>
      <c r="F149" s="61"/>
      <c r="G149" s="30"/>
      <c r="H149" s="61"/>
      <c r="I149" s="30"/>
      <c r="J149" s="61"/>
      <c r="K149" s="30"/>
      <c r="L149" s="61"/>
      <c r="M149" s="30"/>
      <c r="N149" s="61"/>
      <c r="O149" s="30"/>
      <c r="P149" s="61"/>
      <c r="Q149" s="30"/>
      <c r="R149" s="61"/>
      <c r="S149" s="30"/>
      <c r="T149" s="61"/>
      <c r="U149" s="30"/>
      <c r="V149" s="61"/>
      <c r="W149" s="30"/>
      <c r="X149" s="81"/>
      <c r="Y149" s="30"/>
      <c r="Z149" s="89"/>
      <c r="AA149" s="13"/>
      <c r="AB149" s="13"/>
      <c r="AC149" s="13"/>
      <c r="AD149" s="13"/>
      <c r="AE149" s="13"/>
      <c r="AF149" s="13"/>
      <c r="AG149" s="13"/>
      <c r="AH149" s="13"/>
      <c r="AI149" s="13"/>
      <c r="AJ149" s="13"/>
      <c r="AK149" s="13"/>
      <c r="AL149" s="13"/>
      <c r="AM149" s="13"/>
      <c r="AN149" s="13"/>
      <c r="AO149" s="13"/>
      <c r="AP149" s="13"/>
      <c r="AQ149" s="13"/>
      <c r="AR149" s="13"/>
    </row>
    <row r="150" spans="1:44" s="1" customFormat="1" ht="13.05" customHeight="1" x14ac:dyDescent="0.4">
      <c r="A150" s="112"/>
      <c r="B150" s="11"/>
      <c r="C150" s="30"/>
      <c r="D150" s="61"/>
      <c r="E150" s="30"/>
      <c r="F150" s="61"/>
      <c r="G150" s="30"/>
      <c r="H150" s="61"/>
      <c r="I150" s="30"/>
      <c r="J150" s="61"/>
      <c r="K150" s="30"/>
      <c r="L150" s="61"/>
      <c r="M150" s="30"/>
      <c r="N150" s="61"/>
      <c r="O150" s="30"/>
      <c r="P150" s="61"/>
      <c r="Q150" s="30"/>
      <c r="R150" s="61"/>
      <c r="S150" s="30"/>
      <c r="T150" s="61"/>
      <c r="U150" s="30"/>
      <c r="V150" s="61"/>
      <c r="W150" s="30"/>
      <c r="X150" s="81"/>
      <c r="Y150" s="30"/>
      <c r="Z150" s="89"/>
      <c r="AA150" s="13"/>
      <c r="AB150" s="13"/>
      <c r="AC150" s="13"/>
      <c r="AD150" s="13"/>
      <c r="AE150" s="13"/>
      <c r="AF150" s="13"/>
      <c r="AG150" s="13"/>
      <c r="AH150" s="13"/>
      <c r="AI150" s="13"/>
      <c r="AJ150" s="13"/>
      <c r="AK150" s="13"/>
      <c r="AL150" s="13"/>
      <c r="AM150" s="13"/>
      <c r="AN150" s="13"/>
      <c r="AO150" s="13"/>
      <c r="AP150" s="13"/>
      <c r="AQ150" s="13"/>
      <c r="AR150" s="13"/>
    </row>
    <row r="151" spans="1:44" s="1" customFormat="1" ht="13.05" customHeight="1" x14ac:dyDescent="0.4">
      <c r="A151" s="112"/>
      <c r="B151" s="11"/>
      <c r="C151" s="30"/>
      <c r="D151" s="61"/>
      <c r="E151" s="30"/>
      <c r="F151" s="61"/>
      <c r="G151" s="30"/>
      <c r="H151" s="61"/>
      <c r="I151" s="30"/>
      <c r="J151" s="11"/>
      <c r="K151" s="30"/>
      <c r="L151" s="61"/>
      <c r="M151" s="30"/>
      <c r="N151" s="61"/>
      <c r="O151" s="30"/>
      <c r="P151" s="61"/>
      <c r="Q151" s="30"/>
      <c r="R151" s="61"/>
      <c r="S151" s="30"/>
      <c r="T151" s="61"/>
      <c r="U151" s="30"/>
      <c r="V151" s="61"/>
      <c r="W151" s="30"/>
      <c r="X151" s="81"/>
      <c r="Y151" s="30"/>
      <c r="Z151" s="89"/>
      <c r="AA151" s="13"/>
      <c r="AB151" s="13"/>
      <c r="AC151" s="13"/>
      <c r="AD151" s="13"/>
      <c r="AE151" s="13"/>
      <c r="AF151" s="13"/>
      <c r="AG151" s="13"/>
      <c r="AH151" s="13"/>
      <c r="AI151" s="13"/>
      <c r="AJ151" s="13"/>
      <c r="AK151" s="13"/>
      <c r="AL151" s="13"/>
      <c r="AM151" s="13"/>
      <c r="AN151" s="13"/>
      <c r="AO151" s="13"/>
      <c r="AP151" s="13"/>
      <c r="AQ151" s="13"/>
      <c r="AR151" s="13"/>
    </row>
    <row r="152" spans="1:44" s="1" customFormat="1" ht="13.05" customHeight="1" x14ac:dyDescent="0.4">
      <c r="A152" s="112"/>
      <c r="B152" s="11"/>
      <c r="C152" s="30"/>
      <c r="D152" s="61"/>
      <c r="E152" s="30"/>
      <c r="F152" s="61"/>
      <c r="G152" s="30"/>
      <c r="H152" s="61"/>
      <c r="I152" s="30"/>
      <c r="J152" s="61"/>
      <c r="K152" s="30"/>
      <c r="L152" s="61"/>
      <c r="M152" s="30"/>
      <c r="N152" s="61"/>
      <c r="O152" s="30"/>
      <c r="P152" s="61"/>
      <c r="Q152" s="30"/>
      <c r="R152" s="61"/>
      <c r="S152" s="30"/>
      <c r="T152" s="61"/>
      <c r="U152" s="30"/>
      <c r="V152" s="61"/>
      <c r="W152" s="30"/>
      <c r="X152" s="81"/>
      <c r="Y152" s="30"/>
      <c r="Z152" s="89"/>
      <c r="AA152" s="13"/>
      <c r="AB152" s="13"/>
      <c r="AC152" s="13"/>
      <c r="AD152" s="13"/>
      <c r="AE152" s="13"/>
      <c r="AF152" s="13"/>
      <c r="AG152" s="13"/>
      <c r="AH152" s="13"/>
      <c r="AI152" s="13"/>
      <c r="AJ152" s="13"/>
      <c r="AK152" s="13"/>
      <c r="AL152" s="13"/>
      <c r="AM152" s="13"/>
      <c r="AN152" s="13"/>
      <c r="AO152" s="13"/>
      <c r="AP152" s="13"/>
      <c r="AQ152" s="13"/>
      <c r="AR152" s="13"/>
    </row>
    <row r="153" spans="1:44" s="1" customFormat="1" ht="13.05" customHeight="1" x14ac:dyDescent="0.4">
      <c r="A153" s="93" t="s">
        <v>35</v>
      </c>
      <c r="B153" s="111"/>
      <c r="C153" s="30">
        <f>SUM(C154:C156)</f>
        <v>0</v>
      </c>
      <c r="D153" s="91"/>
      <c r="E153" s="30">
        <f>SUM(E154:E156)</f>
        <v>0</v>
      </c>
      <c r="F153" s="91"/>
      <c r="G153" s="30">
        <f>SUM(G154:G156)</f>
        <v>0</v>
      </c>
      <c r="H153" s="91"/>
      <c r="I153" s="30">
        <f>SUM(I154:I156)</f>
        <v>0</v>
      </c>
      <c r="J153" s="91"/>
      <c r="K153" s="30">
        <f>SUM(K154:K156)</f>
        <v>0</v>
      </c>
      <c r="L153" s="91"/>
      <c r="M153" s="30">
        <f>SUM(M154:M156)</f>
        <v>0</v>
      </c>
      <c r="N153" s="91"/>
      <c r="O153" s="30">
        <f>SUM(O154:O156)</f>
        <v>0</v>
      </c>
      <c r="P153" s="91"/>
      <c r="Q153" s="30">
        <f>SUM(Q154:Q156)</f>
        <v>0</v>
      </c>
      <c r="R153" s="91"/>
      <c r="S153" s="30">
        <f>SUM(S154:S156)</f>
        <v>0</v>
      </c>
      <c r="T153" s="91"/>
      <c r="U153" s="30">
        <f>SUM(U154:U156)</f>
        <v>0</v>
      </c>
      <c r="V153" s="91"/>
      <c r="W153" s="30">
        <f>SUM(W154:W156)</f>
        <v>0</v>
      </c>
      <c r="X153" s="92"/>
      <c r="Y153" s="30">
        <f>SUM(Y154:Y156)</f>
        <v>0</v>
      </c>
      <c r="Z153" s="89"/>
      <c r="AA153" s="13"/>
      <c r="AB153" s="13"/>
      <c r="AC153" s="13"/>
      <c r="AD153" s="13"/>
      <c r="AE153" s="13"/>
      <c r="AF153" s="13"/>
      <c r="AG153" s="13"/>
      <c r="AH153" s="13"/>
      <c r="AI153" s="13"/>
      <c r="AJ153" s="13"/>
      <c r="AK153" s="13"/>
      <c r="AL153" s="13"/>
      <c r="AM153" s="13"/>
      <c r="AN153" s="13"/>
      <c r="AO153" s="13"/>
      <c r="AP153" s="13"/>
      <c r="AQ153" s="13"/>
      <c r="AR153" s="13"/>
    </row>
    <row r="154" spans="1:44" s="1" customFormat="1" ht="13.05" customHeight="1" x14ac:dyDescent="0.4">
      <c r="A154" s="112"/>
      <c r="B154" s="11"/>
      <c r="C154" s="30"/>
      <c r="D154" s="61"/>
      <c r="E154" s="30"/>
      <c r="F154" s="61"/>
      <c r="G154" s="30"/>
      <c r="H154" s="61"/>
      <c r="I154" s="30"/>
      <c r="J154" s="61"/>
      <c r="K154" s="30"/>
      <c r="L154" s="61"/>
      <c r="M154" s="30"/>
      <c r="N154" s="61"/>
      <c r="O154" s="30"/>
      <c r="P154" s="61"/>
      <c r="Q154" s="30"/>
      <c r="R154" s="61"/>
      <c r="S154" s="30"/>
      <c r="T154" s="61"/>
      <c r="U154" s="30"/>
      <c r="V154" s="61"/>
      <c r="W154" s="30"/>
      <c r="X154" s="81"/>
      <c r="Y154" s="30"/>
      <c r="Z154" s="89"/>
      <c r="AA154" s="13"/>
      <c r="AB154" s="13"/>
      <c r="AC154" s="13"/>
      <c r="AD154" s="13"/>
      <c r="AE154" s="13"/>
      <c r="AF154" s="13"/>
      <c r="AG154" s="13"/>
      <c r="AH154" s="13"/>
      <c r="AI154" s="13"/>
      <c r="AJ154" s="13"/>
      <c r="AK154" s="13"/>
      <c r="AL154" s="13"/>
      <c r="AM154" s="13"/>
      <c r="AN154" s="13"/>
      <c r="AO154" s="13"/>
      <c r="AP154" s="13"/>
      <c r="AQ154" s="13"/>
      <c r="AR154" s="13"/>
    </row>
    <row r="155" spans="1:44" s="1" customFormat="1" ht="13.05" customHeight="1" x14ac:dyDescent="0.4">
      <c r="A155" s="112"/>
      <c r="B155" s="11"/>
      <c r="C155" s="30"/>
      <c r="D155" s="61"/>
      <c r="E155" s="30"/>
      <c r="F155" s="61"/>
      <c r="G155" s="30"/>
      <c r="H155" s="61"/>
      <c r="I155" s="30"/>
      <c r="J155" s="61"/>
      <c r="K155" s="30"/>
      <c r="L155" s="61"/>
      <c r="M155" s="30"/>
      <c r="N155" s="61"/>
      <c r="O155" s="30"/>
      <c r="P155" s="61"/>
      <c r="Q155" s="30"/>
      <c r="R155" s="61"/>
      <c r="S155" s="30"/>
      <c r="T155" s="61"/>
      <c r="U155" s="30"/>
      <c r="V155" s="61"/>
      <c r="W155" s="30"/>
      <c r="X155" s="81"/>
      <c r="Y155" s="30"/>
      <c r="Z155" s="89"/>
      <c r="AA155" s="13"/>
      <c r="AB155" s="13"/>
      <c r="AC155" s="13"/>
      <c r="AD155" s="13"/>
      <c r="AE155" s="13"/>
      <c r="AF155" s="13"/>
      <c r="AG155" s="13"/>
      <c r="AH155" s="13"/>
      <c r="AI155" s="13"/>
      <c r="AJ155" s="13"/>
      <c r="AK155" s="13"/>
      <c r="AL155" s="13"/>
      <c r="AM155" s="13"/>
      <c r="AN155" s="13"/>
      <c r="AO155" s="13"/>
      <c r="AP155" s="13"/>
      <c r="AQ155" s="13"/>
      <c r="AR155" s="13"/>
    </row>
    <row r="156" spans="1:44" s="1" customFormat="1" ht="13.05" customHeight="1" x14ac:dyDescent="0.4">
      <c r="A156" s="112"/>
      <c r="B156" s="11"/>
      <c r="C156" s="30"/>
      <c r="D156" s="61"/>
      <c r="E156" s="30"/>
      <c r="F156" s="61"/>
      <c r="G156" s="30"/>
      <c r="H156" s="61"/>
      <c r="I156" s="30"/>
      <c r="J156" s="61"/>
      <c r="K156" s="30"/>
      <c r="L156" s="61"/>
      <c r="M156" s="30"/>
      <c r="N156" s="61"/>
      <c r="O156" s="30"/>
      <c r="P156" s="61"/>
      <c r="Q156" s="30"/>
      <c r="R156" s="61"/>
      <c r="S156" s="30"/>
      <c r="T156" s="61"/>
      <c r="U156" s="30"/>
      <c r="V156" s="61"/>
      <c r="W156" s="30"/>
      <c r="X156" s="81"/>
      <c r="Y156" s="30"/>
      <c r="Z156" s="89"/>
      <c r="AA156" s="13"/>
      <c r="AB156" s="13"/>
      <c r="AC156" s="13"/>
      <c r="AD156" s="13"/>
      <c r="AE156" s="13"/>
      <c r="AF156" s="13"/>
      <c r="AG156" s="13"/>
      <c r="AH156" s="13"/>
      <c r="AI156" s="13"/>
      <c r="AJ156" s="13"/>
      <c r="AK156" s="13"/>
      <c r="AL156" s="13"/>
      <c r="AM156" s="13"/>
      <c r="AN156" s="13"/>
      <c r="AO156" s="13"/>
      <c r="AP156" s="13"/>
      <c r="AQ156" s="13"/>
      <c r="AR156" s="13"/>
    </row>
    <row r="157" spans="1:44" s="64" customFormat="1" ht="13.05" customHeight="1" x14ac:dyDescent="0.4">
      <c r="A157" s="93" t="s">
        <v>36</v>
      </c>
      <c r="B157" s="111"/>
      <c r="C157" s="30">
        <f>SUM(C158:C160)</f>
        <v>0</v>
      </c>
      <c r="D157" s="91"/>
      <c r="E157" s="30">
        <f>SUM(E158:E160)</f>
        <v>0</v>
      </c>
      <c r="F157" s="91"/>
      <c r="G157" s="30">
        <f>SUM(G158:G160)</f>
        <v>0</v>
      </c>
      <c r="H157" s="91"/>
      <c r="I157" s="30">
        <f>SUM(I158:I160)</f>
        <v>0</v>
      </c>
      <c r="J157" s="91"/>
      <c r="K157" s="30">
        <f>SUM(K158:K160)</f>
        <v>0</v>
      </c>
      <c r="L157" s="91"/>
      <c r="M157" s="30">
        <f>SUM(M158:M160)</f>
        <v>0</v>
      </c>
      <c r="N157" s="91"/>
      <c r="O157" s="30">
        <f>SUM(O158:O160)</f>
        <v>0</v>
      </c>
      <c r="P157" s="91"/>
      <c r="Q157" s="30">
        <f>SUM(Q158:Q160)</f>
        <v>0</v>
      </c>
      <c r="R157" s="91"/>
      <c r="S157" s="30">
        <f>SUM(S158:S160)</f>
        <v>0</v>
      </c>
      <c r="T157" s="91"/>
      <c r="U157" s="30">
        <f>SUM(U158:U160)</f>
        <v>0</v>
      </c>
      <c r="V157" s="91"/>
      <c r="W157" s="30">
        <f>SUM(W158:W160)</f>
        <v>0</v>
      </c>
      <c r="X157" s="92"/>
      <c r="Y157" s="30">
        <f>SUM(Y158:Y160)</f>
        <v>0</v>
      </c>
      <c r="Z157" s="88"/>
      <c r="AA157" s="63"/>
      <c r="AB157" s="63"/>
      <c r="AC157" s="63"/>
      <c r="AD157" s="63"/>
      <c r="AE157" s="63"/>
      <c r="AF157" s="63"/>
      <c r="AG157" s="63"/>
      <c r="AH157" s="63"/>
      <c r="AI157" s="63"/>
      <c r="AJ157" s="63"/>
      <c r="AK157" s="63"/>
      <c r="AL157" s="63"/>
      <c r="AM157" s="63"/>
      <c r="AN157" s="63"/>
      <c r="AO157" s="63"/>
      <c r="AP157" s="63"/>
      <c r="AQ157" s="63"/>
      <c r="AR157" s="63"/>
    </row>
    <row r="158" spans="1:44" s="1" customFormat="1" ht="13.05" customHeight="1" x14ac:dyDescent="0.4">
      <c r="A158" s="112"/>
      <c r="B158" s="11"/>
      <c r="C158" s="30"/>
      <c r="D158" s="61"/>
      <c r="E158" s="30"/>
      <c r="F158" s="61"/>
      <c r="G158" s="30"/>
      <c r="H158" s="61"/>
      <c r="I158" s="30"/>
      <c r="J158" s="61"/>
      <c r="K158" s="30"/>
      <c r="L158" s="61"/>
      <c r="M158" s="30"/>
      <c r="N158" s="61"/>
      <c r="O158" s="30"/>
      <c r="P158" s="61"/>
      <c r="Q158" s="30"/>
      <c r="R158" s="61"/>
      <c r="S158" s="30"/>
      <c r="T158" s="61"/>
      <c r="U158" s="30"/>
      <c r="V158" s="61"/>
      <c r="W158" s="30"/>
      <c r="X158" s="81"/>
      <c r="Y158" s="30"/>
      <c r="Z158" s="89"/>
      <c r="AA158" s="13"/>
      <c r="AB158" s="13"/>
      <c r="AC158" s="13"/>
      <c r="AD158" s="13"/>
      <c r="AE158" s="13"/>
      <c r="AF158" s="13"/>
      <c r="AG158" s="13"/>
      <c r="AH158" s="13"/>
      <c r="AI158" s="13"/>
      <c r="AJ158" s="13"/>
      <c r="AK158" s="13"/>
      <c r="AL158" s="13"/>
      <c r="AM158" s="13"/>
      <c r="AN158" s="13"/>
      <c r="AO158" s="13"/>
      <c r="AP158" s="13"/>
      <c r="AQ158" s="13"/>
      <c r="AR158" s="13"/>
    </row>
    <row r="159" spans="1:44" s="1" customFormat="1" ht="13.05" customHeight="1" x14ac:dyDescent="0.4">
      <c r="A159" s="112"/>
      <c r="B159" s="11"/>
      <c r="C159" s="30"/>
      <c r="D159" s="61"/>
      <c r="E159" s="30"/>
      <c r="F159" s="61"/>
      <c r="G159" s="30"/>
      <c r="H159" s="61"/>
      <c r="I159" s="30"/>
      <c r="J159" s="61"/>
      <c r="K159" s="30"/>
      <c r="L159" s="61"/>
      <c r="M159" s="30"/>
      <c r="N159" s="61"/>
      <c r="O159" s="30"/>
      <c r="P159" s="61"/>
      <c r="Q159" s="30"/>
      <c r="R159" s="61"/>
      <c r="S159" s="30"/>
      <c r="T159" s="61"/>
      <c r="U159" s="30"/>
      <c r="V159" s="61"/>
      <c r="W159" s="30"/>
      <c r="X159" s="81"/>
      <c r="Y159" s="30"/>
      <c r="Z159" s="89"/>
      <c r="AA159" s="13"/>
      <c r="AB159" s="13"/>
      <c r="AC159" s="13"/>
      <c r="AD159" s="13"/>
      <c r="AE159" s="13"/>
      <c r="AF159" s="13"/>
      <c r="AG159" s="13"/>
      <c r="AH159" s="13"/>
      <c r="AI159" s="13"/>
      <c r="AJ159" s="13"/>
      <c r="AK159" s="13"/>
      <c r="AL159" s="13"/>
      <c r="AM159" s="13"/>
      <c r="AN159" s="13"/>
      <c r="AO159" s="13"/>
      <c r="AP159" s="13"/>
      <c r="AQ159" s="13"/>
      <c r="AR159" s="13"/>
    </row>
    <row r="160" spans="1:44" s="1" customFormat="1" ht="13.05" customHeight="1" x14ac:dyDescent="0.4">
      <c r="A160" s="112"/>
      <c r="B160" s="11"/>
      <c r="C160" s="30"/>
      <c r="D160" s="61"/>
      <c r="E160" s="30"/>
      <c r="F160" s="61"/>
      <c r="G160" s="30"/>
      <c r="H160" s="61"/>
      <c r="I160" s="30"/>
      <c r="J160" s="61"/>
      <c r="K160" s="30"/>
      <c r="L160" s="61"/>
      <c r="M160" s="30"/>
      <c r="N160" s="61"/>
      <c r="O160" s="30"/>
      <c r="P160" s="61"/>
      <c r="Q160" s="30"/>
      <c r="R160" s="61"/>
      <c r="S160" s="30"/>
      <c r="T160" s="61"/>
      <c r="U160" s="30"/>
      <c r="V160" s="61"/>
      <c r="W160" s="30"/>
      <c r="X160" s="81"/>
      <c r="Y160" s="30"/>
      <c r="Z160" s="89"/>
      <c r="AA160" s="13"/>
      <c r="AB160" s="13"/>
      <c r="AC160" s="13"/>
      <c r="AD160" s="13"/>
      <c r="AE160" s="13"/>
      <c r="AF160" s="13"/>
      <c r="AG160" s="13"/>
      <c r="AH160" s="13"/>
      <c r="AI160" s="13"/>
      <c r="AJ160" s="13"/>
      <c r="AK160" s="13"/>
      <c r="AL160" s="13"/>
      <c r="AM160" s="13"/>
      <c r="AN160" s="13"/>
      <c r="AO160" s="13"/>
      <c r="AP160" s="13"/>
      <c r="AQ160" s="13"/>
      <c r="AR160" s="13"/>
    </row>
    <row r="161" spans="1:44" s="64" customFormat="1" ht="13.05" customHeight="1" x14ac:dyDescent="0.4">
      <c r="A161" s="93" t="s">
        <v>64</v>
      </c>
      <c r="B161" s="111"/>
      <c r="C161" s="30">
        <f>SUM(C162:C165)</f>
        <v>0</v>
      </c>
      <c r="D161" s="91"/>
      <c r="E161" s="30">
        <f>SUM(E162:E165)</f>
        <v>0</v>
      </c>
      <c r="F161" s="91"/>
      <c r="G161" s="30">
        <f>SUM(G162:G165)</f>
        <v>0</v>
      </c>
      <c r="H161" s="91"/>
      <c r="I161" s="30">
        <f>SUM(I162:I165)</f>
        <v>0</v>
      </c>
      <c r="J161" s="91"/>
      <c r="K161" s="30">
        <f>SUM(K162:K165)</f>
        <v>0</v>
      </c>
      <c r="L161" s="91"/>
      <c r="M161" s="30">
        <f>SUM(M162:M165)</f>
        <v>0</v>
      </c>
      <c r="N161" s="91"/>
      <c r="O161" s="30">
        <f>SUM(O162:O165)</f>
        <v>0</v>
      </c>
      <c r="P161" s="91"/>
      <c r="Q161" s="30">
        <f>SUM(Q162:Q165)</f>
        <v>0</v>
      </c>
      <c r="R161" s="91"/>
      <c r="S161" s="30">
        <f>SUM(S162:S165)</f>
        <v>0</v>
      </c>
      <c r="T161" s="91"/>
      <c r="U161" s="30">
        <f>SUM(U162:U165)</f>
        <v>0</v>
      </c>
      <c r="V161" s="91"/>
      <c r="W161" s="30">
        <f>SUM(W162:W165)</f>
        <v>0</v>
      </c>
      <c r="X161" s="92"/>
      <c r="Y161" s="30">
        <f>SUM(Y162:Y165)</f>
        <v>0</v>
      </c>
      <c r="Z161" s="88"/>
      <c r="AA161" s="63"/>
      <c r="AB161" s="63"/>
      <c r="AC161" s="63"/>
      <c r="AD161" s="63"/>
      <c r="AE161" s="63"/>
      <c r="AF161" s="63"/>
      <c r="AG161" s="63"/>
      <c r="AH161" s="63"/>
      <c r="AI161" s="63"/>
      <c r="AJ161" s="63"/>
      <c r="AK161" s="63"/>
      <c r="AL161" s="63"/>
      <c r="AM161" s="63"/>
      <c r="AN161" s="63"/>
      <c r="AO161" s="63"/>
      <c r="AP161" s="63"/>
      <c r="AQ161" s="63"/>
      <c r="AR161" s="63"/>
    </row>
    <row r="162" spans="1:44" s="1" customFormat="1" ht="13.05" customHeight="1" x14ac:dyDescent="0.4">
      <c r="A162" s="112"/>
      <c r="B162" s="11"/>
      <c r="C162" s="30"/>
      <c r="D162" s="61"/>
      <c r="E162" s="30"/>
      <c r="F162" s="61"/>
      <c r="G162" s="30"/>
      <c r="H162" s="61"/>
      <c r="I162" s="30"/>
      <c r="J162" s="61"/>
      <c r="K162" s="30"/>
      <c r="L162" s="61"/>
      <c r="M162" s="30"/>
      <c r="N162" s="61"/>
      <c r="O162" s="30"/>
      <c r="P162" s="61"/>
      <c r="Q162" s="30"/>
      <c r="R162" s="61"/>
      <c r="S162" s="30"/>
      <c r="T162" s="61"/>
      <c r="U162" s="30"/>
      <c r="V162" s="61"/>
      <c r="W162" s="30"/>
      <c r="X162" s="81"/>
      <c r="Y162" s="30"/>
      <c r="Z162" s="89"/>
      <c r="AA162" s="13"/>
      <c r="AB162" s="13"/>
      <c r="AC162" s="13"/>
      <c r="AD162" s="13"/>
      <c r="AE162" s="13"/>
      <c r="AF162" s="13"/>
      <c r="AG162" s="13"/>
      <c r="AH162" s="13"/>
      <c r="AI162" s="13"/>
      <c r="AJ162" s="13"/>
      <c r="AK162" s="13"/>
      <c r="AL162" s="13"/>
      <c r="AM162" s="13"/>
      <c r="AN162" s="13"/>
      <c r="AO162" s="13"/>
      <c r="AP162" s="13"/>
      <c r="AQ162" s="13"/>
      <c r="AR162" s="13"/>
    </row>
    <row r="163" spans="1:44" s="1" customFormat="1" ht="13.05" customHeight="1" x14ac:dyDescent="0.4">
      <c r="A163" s="112"/>
      <c r="B163" s="11"/>
      <c r="C163" s="30"/>
      <c r="D163" s="61"/>
      <c r="E163" s="30"/>
      <c r="F163" s="61"/>
      <c r="G163" s="30"/>
      <c r="H163" s="61"/>
      <c r="I163" s="30"/>
      <c r="J163" s="61"/>
      <c r="K163" s="30"/>
      <c r="L163" s="61"/>
      <c r="M163" s="30"/>
      <c r="N163" s="61"/>
      <c r="O163" s="30"/>
      <c r="P163" s="61"/>
      <c r="Q163" s="30"/>
      <c r="R163" s="61"/>
      <c r="S163" s="30"/>
      <c r="T163" s="61"/>
      <c r="U163" s="30"/>
      <c r="V163" s="61"/>
      <c r="W163" s="30"/>
      <c r="X163" s="81"/>
      <c r="Y163" s="30"/>
      <c r="Z163" s="89"/>
      <c r="AA163" s="13"/>
      <c r="AB163" s="13"/>
      <c r="AC163" s="13"/>
      <c r="AD163" s="13"/>
      <c r="AE163" s="13"/>
      <c r="AF163" s="13"/>
      <c r="AG163" s="13"/>
      <c r="AH163" s="13"/>
      <c r="AI163" s="13"/>
      <c r="AJ163" s="13"/>
      <c r="AK163" s="13"/>
      <c r="AL163" s="13"/>
      <c r="AM163" s="13"/>
      <c r="AN163" s="13"/>
      <c r="AO163" s="13"/>
      <c r="AP163" s="13"/>
      <c r="AQ163" s="13"/>
      <c r="AR163" s="13"/>
    </row>
    <row r="164" spans="1:44" s="1" customFormat="1" ht="13.05" customHeight="1" x14ac:dyDescent="0.4">
      <c r="A164" s="112"/>
      <c r="B164" s="11"/>
      <c r="C164" s="30"/>
      <c r="D164" s="61"/>
      <c r="E164" s="30"/>
      <c r="F164" s="61"/>
      <c r="G164" s="30"/>
      <c r="H164" s="61"/>
      <c r="I164" s="30"/>
      <c r="J164" s="61"/>
      <c r="K164" s="30"/>
      <c r="L164" s="61"/>
      <c r="M164" s="30"/>
      <c r="N164" s="61"/>
      <c r="O164" s="30"/>
      <c r="P164" s="61"/>
      <c r="Q164" s="30"/>
      <c r="R164" s="61"/>
      <c r="S164" s="30"/>
      <c r="T164" s="61"/>
      <c r="U164" s="30"/>
      <c r="V164" s="61"/>
      <c r="W164" s="30"/>
      <c r="X164" s="81"/>
      <c r="Y164" s="30"/>
      <c r="Z164" s="89"/>
      <c r="AA164" s="13"/>
      <c r="AB164" s="13"/>
      <c r="AC164" s="13"/>
      <c r="AD164" s="13"/>
      <c r="AE164" s="13"/>
      <c r="AF164" s="13"/>
      <c r="AG164" s="13"/>
      <c r="AH164" s="13"/>
      <c r="AI164" s="13"/>
      <c r="AJ164" s="13"/>
      <c r="AK164" s="13"/>
      <c r="AL164" s="13"/>
      <c r="AM164" s="13"/>
      <c r="AN164" s="13"/>
      <c r="AO164" s="13"/>
      <c r="AP164" s="13"/>
      <c r="AQ164" s="13"/>
      <c r="AR164" s="13"/>
    </row>
    <row r="165" spans="1:44" s="1" customFormat="1" ht="13.05" customHeight="1" x14ac:dyDescent="0.4">
      <c r="A165" s="112"/>
      <c r="B165" s="11"/>
      <c r="C165" s="30"/>
      <c r="D165" s="61"/>
      <c r="E165" s="30"/>
      <c r="F165" s="61"/>
      <c r="G165" s="30"/>
      <c r="H165" s="61"/>
      <c r="I165" s="30"/>
      <c r="J165" s="61"/>
      <c r="K165" s="30"/>
      <c r="L165" s="61"/>
      <c r="M165" s="30"/>
      <c r="N165" s="61"/>
      <c r="O165" s="30"/>
      <c r="P165" s="61"/>
      <c r="Q165" s="30"/>
      <c r="R165" s="61"/>
      <c r="S165" s="30"/>
      <c r="T165" s="61"/>
      <c r="U165" s="30"/>
      <c r="V165" s="61"/>
      <c r="W165" s="30"/>
      <c r="X165" s="81"/>
      <c r="Y165" s="30"/>
      <c r="Z165" s="89"/>
      <c r="AA165" s="13"/>
      <c r="AB165" s="13"/>
      <c r="AC165" s="13"/>
      <c r="AD165" s="13"/>
      <c r="AE165" s="13"/>
      <c r="AF165" s="13"/>
      <c r="AG165" s="13"/>
      <c r="AH165" s="13"/>
      <c r="AI165" s="13"/>
      <c r="AJ165" s="13"/>
      <c r="AK165" s="13"/>
      <c r="AL165" s="13"/>
      <c r="AM165" s="13"/>
      <c r="AN165" s="13"/>
      <c r="AO165" s="13"/>
      <c r="AP165" s="13"/>
      <c r="AQ165" s="13"/>
      <c r="AR165" s="13"/>
    </row>
    <row r="166" spans="1:44" s="64" customFormat="1" ht="13.05" customHeight="1" x14ac:dyDescent="0.4">
      <c r="A166" s="93" t="s">
        <v>106</v>
      </c>
      <c r="B166" s="111"/>
      <c r="C166" s="30">
        <f>SUM(C167:C169)</f>
        <v>0</v>
      </c>
      <c r="D166" s="91"/>
      <c r="E166" s="30">
        <f>SUM(E167:E169)</f>
        <v>0</v>
      </c>
      <c r="F166" s="91"/>
      <c r="G166" s="30">
        <f>SUM(G167:G169)</f>
        <v>0</v>
      </c>
      <c r="H166" s="91"/>
      <c r="I166" s="30">
        <f>SUM(I167:I169)</f>
        <v>0</v>
      </c>
      <c r="J166" s="91"/>
      <c r="K166" s="30">
        <f>SUM(K167:K169)</f>
        <v>0</v>
      </c>
      <c r="L166" s="91"/>
      <c r="M166" s="30">
        <f>SUM(M167:M169)</f>
        <v>0</v>
      </c>
      <c r="N166" s="91"/>
      <c r="O166" s="30">
        <f>SUM(O167:O169)</f>
        <v>0</v>
      </c>
      <c r="P166" s="91"/>
      <c r="Q166" s="30">
        <f>SUM(Q167:Q169)</f>
        <v>0</v>
      </c>
      <c r="R166" s="91"/>
      <c r="S166" s="30">
        <f>SUM(S167:S169)</f>
        <v>0</v>
      </c>
      <c r="T166" s="91"/>
      <c r="U166" s="30">
        <f>SUM(U167:U169)</f>
        <v>0</v>
      </c>
      <c r="V166" s="91"/>
      <c r="W166" s="30">
        <f>SUM(W167:W169)</f>
        <v>0</v>
      </c>
      <c r="X166" s="92"/>
      <c r="Y166" s="30">
        <f>SUM(Y167:Y169)</f>
        <v>0</v>
      </c>
      <c r="Z166" s="88"/>
      <c r="AA166" s="63"/>
      <c r="AB166" s="63"/>
      <c r="AC166" s="63"/>
      <c r="AD166" s="63"/>
      <c r="AE166" s="63"/>
      <c r="AF166" s="63"/>
      <c r="AG166" s="63"/>
      <c r="AH166" s="63"/>
      <c r="AI166" s="63"/>
      <c r="AJ166" s="63"/>
      <c r="AK166" s="63"/>
      <c r="AL166" s="63"/>
      <c r="AM166" s="63"/>
      <c r="AN166" s="63"/>
      <c r="AO166" s="63"/>
      <c r="AP166" s="63"/>
      <c r="AQ166" s="63"/>
      <c r="AR166" s="63"/>
    </row>
    <row r="167" spans="1:44" s="1" customFormat="1" ht="13.05" customHeight="1" x14ac:dyDescent="0.4">
      <c r="A167" s="112"/>
      <c r="B167" s="11"/>
      <c r="C167" s="30"/>
      <c r="D167" s="61"/>
      <c r="E167" s="30"/>
      <c r="F167" s="61"/>
      <c r="G167" s="30"/>
      <c r="H167" s="61"/>
      <c r="I167" s="30"/>
      <c r="J167" s="61"/>
      <c r="K167" s="30"/>
      <c r="L167" s="61"/>
      <c r="M167" s="30"/>
      <c r="N167" s="61"/>
      <c r="O167" s="30"/>
      <c r="P167" s="61"/>
      <c r="Q167" s="30"/>
      <c r="R167" s="189"/>
      <c r="S167" s="30"/>
      <c r="T167" s="61"/>
      <c r="U167" s="30"/>
      <c r="V167" s="61"/>
      <c r="W167" s="30"/>
      <c r="X167" s="81"/>
      <c r="Y167" s="30"/>
      <c r="Z167" s="89"/>
      <c r="AA167" s="13"/>
      <c r="AB167" s="13"/>
      <c r="AC167" s="13"/>
      <c r="AD167" s="13"/>
      <c r="AE167" s="13"/>
      <c r="AF167" s="13"/>
      <c r="AG167" s="13"/>
      <c r="AH167" s="13"/>
      <c r="AI167" s="13"/>
      <c r="AJ167" s="13"/>
      <c r="AK167" s="13"/>
      <c r="AL167" s="13"/>
      <c r="AM167" s="13"/>
      <c r="AN167" s="13"/>
      <c r="AO167" s="13"/>
      <c r="AP167" s="13"/>
      <c r="AQ167" s="13"/>
      <c r="AR167" s="13"/>
    </row>
    <row r="168" spans="1:44" s="1" customFormat="1" ht="13.05" customHeight="1" x14ac:dyDescent="0.4">
      <c r="A168" s="112"/>
      <c r="B168" s="11"/>
      <c r="C168" s="30"/>
      <c r="D168" s="61"/>
      <c r="E168" s="30"/>
      <c r="F168" s="61"/>
      <c r="G168" s="30"/>
      <c r="H168" s="61"/>
      <c r="I168" s="30"/>
      <c r="J168" s="61"/>
      <c r="K168" s="30"/>
      <c r="L168" s="61"/>
      <c r="M168" s="30"/>
      <c r="N168" s="61"/>
      <c r="O168" s="30"/>
      <c r="P168" s="61"/>
      <c r="Q168" s="30"/>
      <c r="R168" s="61"/>
      <c r="S168" s="30"/>
      <c r="U168" s="30"/>
      <c r="V168" s="61"/>
      <c r="W168" s="30"/>
      <c r="X168" s="81"/>
      <c r="Y168" s="30"/>
      <c r="Z168" s="89"/>
      <c r="AA168" s="13"/>
      <c r="AB168" s="13"/>
      <c r="AC168" s="13"/>
      <c r="AD168" s="13"/>
      <c r="AE168" s="13"/>
      <c r="AF168" s="13"/>
      <c r="AG168" s="13"/>
      <c r="AH168" s="13"/>
      <c r="AI168" s="13"/>
      <c r="AJ168" s="13"/>
      <c r="AK168" s="13"/>
      <c r="AL168" s="13"/>
      <c r="AM168" s="13"/>
      <c r="AN168" s="13"/>
      <c r="AO168" s="13"/>
      <c r="AP168" s="13"/>
      <c r="AQ168" s="13"/>
      <c r="AR168" s="13"/>
    </row>
    <row r="169" spans="1:44" s="1" customFormat="1" ht="13.05" customHeight="1" x14ac:dyDescent="0.4">
      <c r="A169" s="112"/>
      <c r="B169" s="11"/>
      <c r="C169" s="30"/>
      <c r="D169" s="61"/>
      <c r="E169" s="30"/>
      <c r="F169" s="61"/>
      <c r="G169" s="30"/>
      <c r="H169" s="61"/>
      <c r="I169" s="30"/>
      <c r="J169" s="61"/>
      <c r="K169" s="30"/>
      <c r="L169" s="61"/>
      <c r="M169" s="30"/>
      <c r="N169" s="61"/>
      <c r="O169" s="30"/>
      <c r="P169" s="61"/>
      <c r="Q169" s="30"/>
      <c r="R169" s="61"/>
      <c r="S169" s="30"/>
      <c r="T169" s="61"/>
      <c r="U169" s="30"/>
      <c r="V169" s="61"/>
      <c r="W169" s="30"/>
      <c r="X169" s="81"/>
      <c r="Y169" s="30"/>
      <c r="Z169" s="89"/>
      <c r="AA169" s="13"/>
      <c r="AB169" s="13"/>
      <c r="AC169" s="13"/>
      <c r="AD169" s="13"/>
      <c r="AE169" s="13"/>
      <c r="AF169" s="13"/>
      <c r="AG169" s="13"/>
      <c r="AH169" s="13"/>
      <c r="AI169" s="13"/>
      <c r="AJ169" s="13"/>
      <c r="AK169" s="13"/>
      <c r="AL169" s="13"/>
      <c r="AM169" s="13"/>
      <c r="AN169" s="13"/>
      <c r="AO169" s="13"/>
      <c r="AP169" s="13"/>
      <c r="AQ169" s="13"/>
      <c r="AR169" s="13"/>
    </row>
    <row r="170" spans="1:44" s="64" customFormat="1" ht="13.05" customHeight="1" x14ac:dyDescent="0.4">
      <c r="A170" s="93" t="s">
        <v>37</v>
      </c>
      <c r="B170" s="111"/>
      <c r="C170" s="30">
        <f>SUM(C171:C172)</f>
        <v>0</v>
      </c>
      <c r="D170" s="91"/>
      <c r="E170" s="30">
        <f>SUM(E171:E172)</f>
        <v>0</v>
      </c>
      <c r="F170" s="91"/>
      <c r="G170" s="30">
        <f>SUM(G171:G172)</f>
        <v>0</v>
      </c>
      <c r="H170" s="91"/>
      <c r="I170" s="30">
        <f>SUM(I171:I172)</f>
        <v>0</v>
      </c>
      <c r="J170" s="91"/>
      <c r="K170" s="30">
        <f>SUM(K171:K172)</f>
        <v>0</v>
      </c>
      <c r="L170" s="91"/>
      <c r="M170" s="30">
        <f>SUM(M171:M172)</f>
        <v>0</v>
      </c>
      <c r="N170" s="91"/>
      <c r="O170" s="30">
        <f>SUM(O171:O172)</f>
        <v>0</v>
      </c>
      <c r="P170" s="91"/>
      <c r="Q170" s="30">
        <f>SUM(Q171:Q172)</f>
        <v>0</v>
      </c>
      <c r="R170" s="91"/>
      <c r="S170" s="30">
        <f>SUM(S171:S172)</f>
        <v>0</v>
      </c>
      <c r="T170" s="91"/>
      <c r="U170" s="30">
        <f>SUM(U171:U172)</f>
        <v>0</v>
      </c>
      <c r="V170" s="91"/>
      <c r="W170" s="30">
        <f>SUM(W171:W172)</f>
        <v>0</v>
      </c>
      <c r="X170" s="92"/>
      <c r="Y170" s="30">
        <f>SUM(Y171:Y172)</f>
        <v>0</v>
      </c>
      <c r="Z170" s="88"/>
      <c r="AA170" s="63"/>
      <c r="AB170" s="63"/>
      <c r="AC170" s="63"/>
      <c r="AD170" s="63"/>
      <c r="AE170" s="63"/>
      <c r="AF170" s="63"/>
      <c r="AG170" s="63"/>
      <c r="AH170" s="63"/>
      <c r="AI170" s="63"/>
      <c r="AJ170" s="63"/>
      <c r="AK170" s="63"/>
      <c r="AL170" s="63"/>
      <c r="AM170" s="63"/>
      <c r="AN170" s="63"/>
      <c r="AO170" s="63"/>
      <c r="AP170" s="63"/>
      <c r="AQ170" s="63"/>
      <c r="AR170" s="63"/>
    </row>
    <row r="171" spans="1:44" s="1" customFormat="1" ht="13.05" customHeight="1" x14ac:dyDescent="0.4">
      <c r="A171" s="112"/>
      <c r="B171" s="11"/>
      <c r="C171" s="33"/>
      <c r="D171" s="54"/>
      <c r="E171" s="33"/>
      <c r="F171" s="54"/>
      <c r="G171" s="33"/>
      <c r="H171" s="54"/>
      <c r="I171" s="33"/>
      <c r="J171" s="54"/>
      <c r="K171" s="33"/>
      <c r="L171" s="54"/>
      <c r="M171" s="33"/>
      <c r="N171" s="54"/>
      <c r="O171" s="33"/>
      <c r="P171" s="54"/>
      <c r="Q171" s="33"/>
      <c r="R171" s="54"/>
      <c r="S171" s="33"/>
      <c r="T171" s="54"/>
      <c r="U171" s="33"/>
      <c r="V171" s="54"/>
      <c r="W171" s="33"/>
      <c r="X171" s="54"/>
      <c r="Y171" s="33"/>
      <c r="Z171" s="13"/>
      <c r="AA171" s="13"/>
      <c r="AB171" s="13"/>
      <c r="AC171" s="13"/>
      <c r="AD171" s="13"/>
      <c r="AE171" s="13"/>
      <c r="AF171" s="13"/>
      <c r="AG171" s="13"/>
      <c r="AH171" s="13"/>
      <c r="AI171" s="13"/>
      <c r="AJ171" s="13"/>
      <c r="AK171" s="13"/>
      <c r="AL171" s="13"/>
      <c r="AM171" s="13"/>
      <c r="AN171" s="13"/>
      <c r="AO171" s="13"/>
      <c r="AP171" s="13"/>
      <c r="AQ171" s="13"/>
      <c r="AR171" s="13"/>
    </row>
    <row r="172" spans="1:44" s="1" customFormat="1" ht="13.05" customHeight="1" x14ac:dyDescent="0.4">
      <c r="A172" s="112"/>
      <c r="B172" s="11"/>
      <c r="C172" s="33"/>
      <c r="D172" s="54"/>
      <c r="E172" s="33"/>
      <c r="F172" s="54"/>
      <c r="G172" s="33"/>
      <c r="H172" s="54"/>
      <c r="I172" s="33"/>
      <c r="J172" s="54"/>
      <c r="K172" s="33"/>
      <c r="L172" s="54"/>
      <c r="M172" s="33"/>
      <c r="N172" s="54"/>
      <c r="O172" s="33"/>
      <c r="P172" s="54"/>
      <c r="Q172" s="33"/>
      <c r="R172" s="54"/>
      <c r="S172" s="33"/>
      <c r="T172" s="54"/>
      <c r="U172" s="33"/>
      <c r="V172" s="54"/>
      <c r="W172" s="33"/>
      <c r="X172" s="54"/>
      <c r="Y172" s="33"/>
      <c r="Z172" s="13"/>
      <c r="AA172" s="13"/>
      <c r="AB172" s="13"/>
      <c r="AC172" s="13"/>
      <c r="AD172" s="13"/>
      <c r="AE172" s="13"/>
      <c r="AF172" s="13"/>
      <c r="AG172" s="13"/>
      <c r="AH172" s="13"/>
      <c r="AI172" s="13"/>
      <c r="AJ172" s="13"/>
      <c r="AK172" s="13"/>
      <c r="AL172" s="13"/>
      <c r="AM172" s="13"/>
      <c r="AN172" s="13"/>
      <c r="AO172" s="13"/>
      <c r="AP172" s="13"/>
      <c r="AQ172" s="13"/>
      <c r="AR172" s="13"/>
    </row>
    <row r="173" spans="1:44" s="64" customFormat="1" ht="13.05" customHeight="1" x14ac:dyDescent="0.4">
      <c r="A173" s="93" t="s">
        <v>102</v>
      </c>
      <c r="B173" s="111"/>
      <c r="C173" s="30">
        <f>SUM(C174:C176)</f>
        <v>0</v>
      </c>
      <c r="D173" s="94"/>
      <c r="E173" s="30">
        <f>SUM(E174:E176)</f>
        <v>0</v>
      </c>
      <c r="F173" s="94"/>
      <c r="G173" s="30">
        <f>SUM(G174:G176)</f>
        <v>0</v>
      </c>
      <c r="H173" s="94"/>
      <c r="I173" s="30">
        <f>SUM(I174:I176)</f>
        <v>0</v>
      </c>
      <c r="J173" s="94"/>
      <c r="K173" s="30">
        <f>SUM(K174:K176)</f>
        <v>0</v>
      </c>
      <c r="L173" s="94"/>
      <c r="M173" s="30">
        <f>SUM(M174:M176)</f>
        <v>0</v>
      </c>
      <c r="N173" s="94"/>
      <c r="O173" s="30">
        <f>SUM(O174:O176)</f>
        <v>0</v>
      </c>
      <c r="P173" s="94"/>
      <c r="Q173" s="30">
        <f>SUM(Q174:Q176)</f>
        <v>0</v>
      </c>
      <c r="R173" s="94"/>
      <c r="S173" s="30">
        <f>SUM(S174:S176)</f>
        <v>0</v>
      </c>
      <c r="T173" s="94"/>
      <c r="U173" s="30">
        <f>SUM(U174:U176)</f>
        <v>0</v>
      </c>
      <c r="V173" s="94"/>
      <c r="W173" s="30">
        <f>SUM(W174:W176)</f>
        <v>0</v>
      </c>
      <c r="X173" s="94"/>
      <c r="Y173" s="30">
        <f>SUM(Y174:Y176)</f>
        <v>0</v>
      </c>
      <c r="Z173" s="63"/>
      <c r="AA173" s="63"/>
      <c r="AB173" s="63"/>
      <c r="AC173" s="63"/>
      <c r="AD173" s="63"/>
      <c r="AE173" s="63"/>
      <c r="AF173" s="63"/>
      <c r="AG173" s="63"/>
      <c r="AH173" s="63"/>
      <c r="AI173" s="63"/>
      <c r="AJ173" s="63"/>
      <c r="AK173" s="63"/>
      <c r="AL173" s="63"/>
      <c r="AM173" s="63"/>
      <c r="AN173" s="63"/>
      <c r="AO173" s="63"/>
      <c r="AP173" s="63"/>
      <c r="AQ173" s="63"/>
      <c r="AR173" s="63"/>
    </row>
    <row r="174" spans="1:44" s="1" customFormat="1" ht="13.05" customHeight="1" x14ac:dyDescent="0.4">
      <c r="A174" s="112"/>
      <c r="B174" s="11"/>
      <c r="C174" s="30"/>
      <c r="D174" s="54"/>
      <c r="E174" s="30"/>
      <c r="F174" s="54"/>
      <c r="G174" s="30"/>
      <c r="H174" s="54"/>
      <c r="I174" s="30"/>
      <c r="J174" s="54"/>
      <c r="K174" s="30"/>
      <c r="L174" s="54"/>
      <c r="M174" s="30"/>
      <c r="N174" s="54"/>
      <c r="O174" s="30"/>
      <c r="P174" s="54"/>
      <c r="Q174" s="30"/>
      <c r="R174" s="54"/>
      <c r="S174" s="30"/>
      <c r="T174" s="54"/>
      <c r="U174" s="30"/>
      <c r="V174" s="54"/>
      <c r="W174" s="30"/>
      <c r="X174" s="54"/>
      <c r="Y174" s="30"/>
      <c r="Z174" s="13"/>
      <c r="AA174" s="13"/>
      <c r="AB174" s="13"/>
      <c r="AC174" s="13"/>
      <c r="AD174" s="13"/>
      <c r="AE174" s="13"/>
      <c r="AF174" s="13"/>
      <c r="AG174" s="13"/>
      <c r="AH174" s="13"/>
      <c r="AI174" s="13"/>
      <c r="AJ174" s="13"/>
      <c r="AK174" s="13"/>
      <c r="AL174" s="13"/>
      <c r="AM174" s="13"/>
      <c r="AN174" s="13"/>
      <c r="AO174" s="13"/>
      <c r="AP174" s="13"/>
      <c r="AQ174" s="13"/>
      <c r="AR174" s="13"/>
    </row>
    <row r="175" spans="1:44" s="1" customFormat="1" ht="13.05" customHeight="1" x14ac:dyDescent="0.4">
      <c r="A175" s="112"/>
      <c r="B175" s="11"/>
      <c r="C175" s="30"/>
      <c r="D175" s="54"/>
      <c r="E175" s="30"/>
      <c r="F175" s="54"/>
      <c r="G175" s="30"/>
      <c r="H175" s="54"/>
      <c r="I175" s="30"/>
      <c r="J175" s="54"/>
      <c r="K175" s="30"/>
      <c r="L175" s="54"/>
      <c r="M175" s="30"/>
      <c r="N175" s="54"/>
      <c r="O175" s="30"/>
      <c r="P175" s="54"/>
      <c r="Q175" s="30"/>
      <c r="R175" s="54"/>
      <c r="S175" s="30"/>
      <c r="T175" s="54"/>
      <c r="U175" s="30"/>
      <c r="V175" s="54"/>
      <c r="W175" s="30"/>
      <c r="X175" s="54"/>
      <c r="Y175" s="30"/>
      <c r="Z175" s="13"/>
      <c r="AA175" s="13"/>
      <c r="AB175" s="13"/>
      <c r="AC175" s="13"/>
      <c r="AD175" s="13"/>
      <c r="AE175" s="13"/>
      <c r="AF175" s="13"/>
      <c r="AG175" s="13"/>
      <c r="AH175" s="13"/>
      <c r="AI175" s="13"/>
      <c r="AJ175" s="13"/>
      <c r="AK175" s="13"/>
      <c r="AL175" s="13"/>
      <c r="AM175" s="13"/>
      <c r="AN175" s="13"/>
      <c r="AO175" s="13"/>
      <c r="AP175" s="13"/>
      <c r="AQ175" s="13"/>
      <c r="AR175" s="13"/>
    </row>
    <row r="176" spans="1:44" s="1" customFormat="1" ht="13.05" customHeight="1" x14ac:dyDescent="0.4">
      <c r="A176" s="112"/>
      <c r="B176" s="11"/>
      <c r="C176" s="30"/>
      <c r="D176" s="54"/>
      <c r="E176" s="30"/>
      <c r="F176" s="54"/>
      <c r="G176" s="30"/>
      <c r="H176" s="54"/>
      <c r="I176" s="30"/>
      <c r="J176" s="54"/>
      <c r="K176" s="30"/>
      <c r="L176" s="54"/>
      <c r="M176" s="30"/>
      <c r="N176" s="54"/>
      <c r="O176" s="30"/>
      <c r="P176" s="54"/>
      <c r="Q176" s="30"/>
      <c r="R176" s="54"/>
      <c r="S176" s="30"/>
      <c r="T176" s="54"/>
      <c r="U176" s="30"/>
      <c r="V176" s="54"/>
      <c r="W176" s="30"/>
      <c r="X176" s="54"/>
      <c r="Y176" s="30"/>
      <c r="Z176" s="13"/>
      <c r="AA176" s="13"/>
      <c r="AB176" s="13"/>
      <c r="AC176" s="13"/>
      <c r="AD176" s="13"/>
      <c r="AE176" s="13"/>
      <c r="AF176" s="13"/>
      <c r="AG176" s="13"/>
      <c r="AH176" s="13"/>
      <c r="AI176" s="13"/>
      <c r="AJ176" s="13"/>
      <c r="AK176" s="13"/>
      <c r="AL176" s="13"/>
      <c r="AM176" s="13"/>
      <c r="AN176" s="13"/>
      <c r="AO176" s="13"/>
      <c r="AP176" s="13"/>
      <c r="AQ176" s="13"/>
      <c r="AR176" s="13"/>
    </row>
    <row r="177" spans="1:44" s="64" customFormat="1" ht="13.05" customHeight="1" x14ac:dyDescent="0.4">
      <c r="A177" s="93" t="s">
        <v>20</v>
      </c>
      <c r="B177" s="111"/>
      <c r="C177" s="30">
        <f>SUM(C178:C180)</f>
        <v>0</v>
      </c>
      <c r="D177" s="94"/>
      <c r="E177" s="30">
        <f>SUM(E178:E180)</f>
        <v>0</v>
      </c>
      <c r="F177" s="94"/>
      <c r="G177" s="30">
        <f>SUM(G178:G180)</f>
        <v>0</v>
      </c>
      <c r="H177" s="94"/>
      <c r="I177" s="30">
        <f>SUM(I178:I180)</f>
        <v>0</v>
      </c>
      <c r="J177" s="94"/>
      <c r="K177" s="30">
        <f>SUM(K178:K180)</f>
        <v>0</v>
      </c>
      <c r="L177" s="94"/>
      <c r="M177" s="30">
        <f>SUM(M178:M180)</f>
        <v>0</v>
      </c>
      <c r="N177" s="94"/>
      <c r="O177" s="30">
        <f>SUM(O178:O180)</f>
        <v>0</v>
      </c>
      <c r="P177" s="94"/>
      <c r="Q177" s="30">
        <f>SUM(Q178:Q180)</f>
        <v>0</v>
      </c>
      <c r="R177" s="94"/>
      <c r="S177" s="30">
        <f>SUM(S178:S180)</f>
        <v>0</v>
      </c>
      <c r="T177" s="94"/>
      <c r="U177" s="30">
        <f>SUM(U178:U180)</f>
        <v>0</v>
      </c>
      <c r="V177" s="94"/>
      <c r="W177" s="30">
        <f>SUM(W178:W180)</f>
        <v>0</v>
      </c>
      <c r="X177" s="94"/>
      <c r="Y177" s="30">
        <f>SUM(Y178:Y180)</f>
        <v>0</v>
      </c>
      <c r="Z177" s="63"/>
      <c r="AA177" s="63"/>
      <c r="AB177" s="63"/>
      <c r="AC177" s="63"/>
      <c r="AD177" s="63"/>
      <c r="AE177" s="63"/>
      <c r="AF177" s="63"/>
      <c r="AG177" s="63"/>
      <c r="AH177" s="63"/>
      <c r="AI177" s="63"/>
      <c r="AJ177" s="63"/>
      <c r="AK177" s="63"/>
      <c r="AL177" s="63"/>
      <c r="AM177" s="63"/>
      <c r="AN177" s="63"/>
      <c r="AO177" s="63"/>
      <c r="AP177" s="63"/>
      <c r="AQ177" s="63"/>
      <c r="AR177" s="63"/>
    </row>
    <row r="178" spans="1:44" s="1" customFormat="1" ht="13.05" customHeight="1" x14ac:dyDescent="0.4">
      <c r="A178" s="112"/>
      <c r="B178" s="11"/>
      <c r="C178" s="33"/>
      <c r="D178" s="54"/>
      <c r="E178" s="33"/>
      <c r="F178" s="54"/>
      <c r="G178" s="33"/>
      <c r="H178" s="54"/>
      <c r="I178" s="33"/>
      <c r="J178" s="54"/>
      <c r="K178" s="33"/>
      <c r="L178" s="54"/>
      <c r="M178" s="33"/>
      <c r="N178" s="54"/>
      <c r="O178" s="33"/>
      <c r="P178" s="54"/>
      <c r="Q178" s="33"/>
      <c r="R178" s="54"/>
      <c r="S178" s="33"/>
      <c r="T178" s="54"/>
      <c r="U178" s="33"/>
      <c r="V178" s="54"/>
      <c r="W178" s="33"/>
      <c r="X178" s="54"/>
      <c r="Y178" s="33"/>
      <c r="Z178" s="13"/>
      <c r="AA178" s="13"/>
      <c r="AB178" s="13"/>
      <c r="AC178" s="13"/>
      <c r="AD178" s="13"/>
      <c r="AE178" s="13"/>
      <c r="AF178" s="13"/>
      <c r="AG178" s="13"/>
      <c r="AH178" s="13"/>
      <c r="AI178" s="13"/>
      <c r="AJ178" s="13"/>
      <c r="AK178" s="13"/>
      <c r="AL178" s="13"/>
      <c r="AM178" s="13"/>
      <c r="AN178" s="13"/>
      <c r="AO178" s="13"/>
      <c r="AP178" s="13"/>
      <c r="AQ178" s="13"/>
      <c r="AR178" s="13"/>
    </row>
    <row r="179" spans="1:44" s="1" customFormat="1" ht="13.05" customHeight="1" x14ac:dyDescent="0.4">
      <c r="A179" s="112"/>
      <c r="B179" s="11"/>
      <c r="C179" s="33"/>
      <c r="D179" s="54"/>
      <c r="E179" s="33"/>
      <c r="F179" s="54"/>
      <c r="G179" s="33"/>
      <c r="H179" s="54"/>
      <c r="I179" s="33"/>
      <c r="J179" s="54"/>
      <c r="K179" s="33"/>
      <c r="L179" s="54"/>
      <c r="M179" s="33"/>
      <c r="N179" s="54"/>
      <c r="O179" s="33"/>
      <c r="P179" s="54"/>
      <c r="Q179" s="33"/>
      <c r="R179" s="54"/>
      <c r="S179" s="33"/>
      <c r="T179" s="54"/>
      <c r="U179" s="33"/>
      <c r="V179" s="54"/>
      <c r="W179" s="33"/>
      <c r="X179" s="54"/>
      <c r="Y179" s="33"/>
      <c r="Z179" s="13"/>
      <c r="AA179" s="13"/>
      <c r="AB179" s="13"/>
      <c r="AC179" s="13"/>
      <c r="AD179" s="13"/>
      <c r="AE179" s="13"/>
      <c r="AF179" s="13"/>
      <c r="AG179" s="13"/>
      <c r="AH179" s="13"/>
      <c r="AI179" s="13"/>
      <c r="AJ179" s="13"/>
      <c r="AK179" s="13"/>
      <c r="AL179" s="13"/>
      <c r="AM179" s="13"/>
      <c r="AN179" s="13"/>
      <c r="AO179" s="13"/>
      <c r="AP179" s="13"/>
      <c r="AQ179" s="13"/>
      <c r="AR179" s="13"/>
    </row>
    <row r="180" spans="1:44" s="86" customFormat="1" ht="13.05" customHeight="1" thickBot="1" x14ac:dyDescent="0.45">
      <c r="A180" s="113"/>
      <c r="B180" s="12"/>
      <c r="C180" s="90"/>
      <c r="D180" s="84"/>
      <c r="E180" s="90"/>
      <c r="F180" s="84"/>
      <c r="G180" s="90"/>
      <c r="H180" s="84"/>
      <c r="I180" s="90"/>
      <c r="J180" s="84"/>
      <c r="K180" s="90"/>
      <c r="L180" s="84"/>
      <c r="M180" s="90"/>
      <c r="N180" s="84"/>
      <c r="O180" s="90"/>
      <c r="P180" s="84"/>
      <c r="Q180" s="90"/>
      <c r="R180" s="84"/>
      <c r="S180" s="90"/>
      <c r="T180" s="84"/>
      <c r="U180" s="90"/>
      <c r="V180" s="84"/>
      <c r="W180" s="90"/>
      <c r="X180" s="84"/>
      <c r="Y180" s="90"/>
      <c r="Z180" s="85"/>
      <c r="AA180" s="85"/>
      <c r="AB180" s="85"/>
      <c r="AC180" s="85"/>
      <c r="AD180" s="85"/>
      <c r="AE180" s="85"/>
      <c r="AF180" s="85"/>
      <c r="AG180" s="85"/>
      <c r="AH180" s="85"/>
      <c r="AI180" s="85"/>
      <c r="AJ180" s="85"/>
      <c r="AK180" s="85"/>
      <c r="AL180" s="85"/>
      <c r="AM180" s="85"/>
      <c r="AN180" s="85"/>
      <c r="AO180" s="85"/>
      <c r="AP180" s="85"/>
      <c r="AQ180" s="85"/>
      <c r="AR180" s="85"/>
    </row>
    <row r="181" spans="1:44" s="1" customFormat="1" ht="13.05" customHeight="1" thickTop="1" x14ac:dyDescent="0.4">
      <c r="A181" s="55" t="s">
        <v>38</v>
      </c>
      <c r="B181" s="55"/>
      <c r="C181" s="31">
        <f>SUM(C147,C157,C166,C170,C177,C161,C153,C173)</f>
        <v>0</v>
      </c>
      <c r="D181" s="32"/>
      <c r="E181" s="31">
        <f>SUM(E147,E157,E166,E170,E177,E161,E153,E173)</f>
        <v>0</v>
      </c>
      <c r="F181" s="32"/>
      <c r="G181" s="31">
        <f>SUM(G147,G157,G166,G170,G177,G161,G153,G173)</f>
        <v>0</v>
      </c>
      <c r="H181" s="32"/>
      <c r="I181" s="31">
        <f>SUM(I147,I157,I166,I170,I177,I161,I153,I173)</f>
        <v>0</v>
      </c>
      <c r="J181" s="32"/>
      <c r="K181" s="31">
        <f>SUM(K147,K157,K166,K170,K177,K161,K153,K173)</f>
        <v>0</v>
      </c>
      <c r="L181" s="32"/>
      <c r="M181" s="31">
        <f>SUM(M147,M157,M166,M170,M177,M161,M153,M173)</f>
        <v>0</v>
      </c>
      <c r="N181" s="32"/>
      <c r="O181" s="31">
        <f>SUM(O147,O157,O166,O170,O177,O161,O153,O173)</f>
        <v>0</v>
      </c>
      <c r="P181" s="32"/>
      <c r="Q181" s="31">
        <f>SUM(Q147,Q157,Q166,Q170,Q177,Q161,Q153,Q173)</f>
        <v>0</v>
      </c>
      <c r="R181" s="32"/>
      <c r="S181" s="31">
        <f>SUM(S147,S157,S166,S170,S177,S161,S153,S173)</f>
        <v>0</v>
      </c>
      <c r="T181" s="32"/>
      <c r="U181" s="31">
        <f>SUM(U147,U157,U166,U170,U177,U161,U153,U173)</f>
        <v>0</v>
      </c>
      <c r="V181" s="32"/>
      <c r="W181" s="31">
        <f>SUM(W147,W157,W166,W170,W177,W161,W153,W173)</f>
        <v>0</v>
      </c>
      <c r="X181" s="32"/>
      <c r="Y181" s="31">
        <f>SUM(Y147,Y157,Y166,Y170,Y177,Y161,Y153,Y173)</f>
        <v>0</v>
      </c>
      <c r="Z181" s="89"/>
      <c r="AA181" s="13"/>
      <c r="AB181" s="13"/>
      <c r="AC181" s="13"/>
      <c r="AD181" s="13"/>
      <c r="AE181" s="13"/>
      <c r="AF181" s="13"/>
      <c r="AG181" s="13"/>
      <c r="AH181" s="13"/>
      <c r="AI181" s="13"/>
      <c r="AJ181" s="13"/>
      <c r="AK181" s="13"/>
      <c r="AL181" s="13"/>
      <c r="AM181" s="13"/>
      <c r="AN181" s="13"/>
      <c r="AO181" s="13"/>
      <c r="AP181" s="13"/>
      <c r="AQ181" s="13"/>
      <c r="AR181" s="13"/>
    </row>
    <row r="182" spans="1:44" s="13" customFormat="1" ht="13.05" customHeight="1" x14ac:dyDescent="0.4">
      <c r="Z182" s="89"/>
    </row>
    <row r="183" spans="1:44" ht="13.05" customHeight="1" x14ac:dyDescent="0.45">
      <c r="A183" s="79" t="s">
        <v>108</v>
      </c>
      <c r="B183" s="79"/>
      <c r="C183" s="80" t="s">
        <v>1</v>
      </c>
      <c r="D183" s="80"/>
      <c r="E183" s="80" t="s">
        <v>2</v>
      </c>
      <c r="F183" s="80"/>
      <c r="G183" s="80" t="s">
        <v>3</v>
      </c>
      <c r="H183" s="80"/>
      <c r="I183" s="80" t="s">
        <v>4</v>
      </c>
      <c r="J183" s="80"/>
      <c r="K183" s="80" t="s">
        <v>5</v>
      </c>
      <c r="L183" s="80"/>
      <c r="M183" s="80" t="s">
        <v>6</v>
      </c>
      <c r="N183" s="80"/>
      <c r="O183" s="80" t="s">
        <v>7</v>
      </c>
      <c r="P183" s="80"/>
      <c r="Q183" s="80" t="s">
        <v>8</v>
      </c>
      <c r="R183" s="80"/>
      <c r="S183" s="80" t="s">
        <v>9</v>
      </c>
      <c r="T183" s="80"/>
      <c r="U183" s="80" t="s">
        <v>10</v>
      </c>
      <c r="V183" s="80"/>
      <c r="W183" s="80" t="s">
        <v>11</v>
      </c>
      <c r="X183" s="80"/>
      <c r="Y183" s="80" t="s">
        <v>12</v>
      </c>
    </row>
    <row r="184" spans="1:44" s="64" customFormat="1" ht="13.05" customHeight="1" x14ac:dyDescent="0.4">
      <c r="A184" s="93" t="s">
        <v>107</v>
      </c>
      <c r="B184" s="111"/>
      <c r="C184" s="30">
        <f>SUM(C185:C186)</f>
        <v>0</v>
      </c>
      <c r="D184" s="94"/>
      <c r="E184" s="30">
        <f>SUM(E185:E186)</f>
        <v>0</v>
      </c>
      <c r="F184" s="94"/>
      <c r="G184" s="30">
        <f>SUM(G185:G186)</f>
        <v>0</v>
      </c>
      <c r="H184" s="94"/>
      <c r="I184" s="30">
        <f>SUM(I185:I186)</f>
        <v>0</v>
      </c>
      <c r="J184" s="94"/>
      <c r="K184" s="30">
        <f>SUM(K185:K186)</f>
        <v>0</v>
      </c>
      <c r="L184" s="94"/>
      <c r="M184" s="30">
        <f>SUM(M185:M186)</f>
        <v>0</v>
      </c>
      <c r="N184" s="94"/>
      <c r="O184" s="30">
        <f>SUM(O185:O186)</f>
        <v>0</v>
      </c>
      <c r="P184" s="94"/>
      <c r="Q184" s="30">
        <f>SUM(Q185:Q186)</f>
        <v>0</v>
      </c>
      <c r="R184" s="94"/>
      <c r="S184" s="30">
        <f>SUM(S185:S186)</f>
        <v>0</v>
      </c>
      <c r="T184" s="94"/>
      <c r="U184" s="30">
        <f>SUM(U185:U186)</f>
        <v>0</v>
      </c>
      <c r="V184" s="94"/>
      <c r="W184" s="30">
        <f>SUM(W185:W186)</f>
        <v>0</v>
      </c>
      <c r="X184" s="94"/>
      <c r="Y184" s="30">
        <f>SUM(Y185:Y186)</f>
        <v>0</v>
      </c>
      <c r="Z184" s="63"/>
      <c r="AA184" s="63"/>
      <c r="AB184" s="63"/>
      <c r="AC184" s="63"/>
      <c r="AD184" s="63"/>
      <c r="AE184" s="63"/>
      <c r="AF184" s="63"/>
      <c r="AG184" s="63"/>
      <c r="AH184" s="63"/>
      <c r="AI184" s="63"/>
      <c r="AJ184" s="63"/>
      <c r="AK184" s="63"/>
      <c r="AL184" s="63"/>
      <c r="AM184" s="63"/>
      <c r="AN184" s="63"/>
      <c r="AO184" s="63"/>
      <c r="AP184" s="63"/>
      <c r="AQ184" s="63"/>
      <c r="AR184" s="63"/>
    </row>
    <row r="185" spans="1:44" s="1" customFormat="1" ht="13.05" customHeight="1" x14ac:dyDescent="0.4">
      <c r="A185" s="112"/>
      <c r="B185" s="11"/>
      <c r="C185" s="33"/>
      <c r="D185" s="54"/>
      <c r="E185" s="33"/>
      <c r="F185" s="54"/>
      <c r="G185" s="33"/>
      <c r="H185" s="54"/>
      <c r="I185" s="33"/>
      <c r="J185" s="54"/>
      <c r="K185" s="33"/>
      <c r="L185" s="54"/>
      <c r="M185" s="33"/>
      <c r="N185" s="54"/>
      <c r="O185" s="33"/>
      <c r="P185" s="54"/>
      <c r="Q185" s="33"/>
      <c r="R185" s="54"/>
      <c r="S185" s="33"/>
      <c r="T185" s="54"/>
      <c r="U185" s="33"/>
      <c r="V185" s="54"/>
      <c r="W185" s="33"/>
      <c r="X185" s="54"/>
      <c r="Y185" s="33"/>
      <c r="Z185" s="13"/>
      <c r="AA185" s="13"/>
      <c r="AB185" s="13"/>
      <c r="AC185" s="13"/>
      <c r="AD185" s="13"/>
      <c r="AE185" s="13"/>
      <c r="AF185" s="13"/>
      <c r="AG185" s="13"/>
      <c r="AH185" s="13"/>
      <c r="AI185" s="13"/>
      <c r="AJ185" s="13"/>
      <c r="AK185" s="13"/>
      <c r="AL185" s="13"/>
      <c r="AM185" s="13"/>
      <c r="AN185" s="13"/>
      <c r="AO185" s="13"/>
      <c r="AP185" s="13"/>
      <c r="AQ185" s="13"/>
      <c r="AR185" s="13"/>
    </row>
    <row r="186" spans="1:44" s="86" customFormat="1" ht="13.05" customHeight="1" thickBot="1" x14ac:dyDescent="0.45">
      <c r="A186" s="113"/>
      <c r="B186" s="12"/>
      <c r="C186" s="90"/>
      <c r="D186" s="84"/>
      <c r="E186" s="90"/>
      <c r="F186" s="84"/>
      <c r="G186" s="90"/>
      <c r="H186" s="84"/>
      <c r="I186" s="90"/>
      <c r="J186" s="84"/>
      <c r="K186" s="90"/>
      <c r="L186" s="84"/>
      <c r="M186" s="90"/>
      <c r="N186" s="84"/>
      <c r="O186" s="90"/>
      <c r="P186" s="84"/>
      <c r="Q186" s="90"/>
      <c r="R186" s="84"/>
      <c r="S186" s="90"/>
      <c r="T186" s="84"/>
      <c r="U186" s="90"/>
      <c r="V186" s="84"/>
      <c r="W186" s="90"/>
      <c r="X186" s="84"/>
      <c r="Y186" s="90"/>
      <c r="Z186" s="85"/>
      <c r="AA186" s="85"/>
      <c r="AB186" s="85"/>
      <c r="AC186" s="85"/>
      <c r="AD186" s="85"/>
      <c r="AE186" s="85"/>
      <c r="AF186" s="85"/>
      <c r="AG186" s="85"/>
      <c r="AH186" s="85"/>
      <c r="AI186" s="85"/>
      <c r="AJ186" s="85"/>
      <c r="AK186" s="85"/>
      <c r="AL186" s="85"/>
      <c r="AM186" s="85"/>
      <c r="AN186" s="85"/>
      <c r="AO186" s="85"/>
      <c r="AP186" s="85"/>
      <c r="AQ186" s="85"/>
      <c r="AR186" s="85"/>
    </row>
    <row r="187" spans="1:44" s="1" customFormat="1" ht="13.05" customHeight="1" thickTop="1" x14ac:dyDescent="0.4">
      <c r="A187" s="55" t="s">
        <v>31</v>
      </c>
      <c r="B187" s="55"/>
      <c r="C187" s="32">
        <f>SUM(C184)</f>
        <v>0</v>
      </c>
      <c r="D187" s="32"/>
      <c r="E187" s="32">
        <f>SUM(E184)</f>
        <v>0</v>
      </c>
      <c r="F187" s="32"/>
      <c r="G187" s="32">
        <f>SUM(G184)</f>
        <v>0</v>
      </c>
      <c r="H187" s="32"/>
      <c r="I187" s="32">
        <f>SUM(I184)</f>
        <v>0</v>
      </c>
      <c r="J187" s="32"/>
      <c r="K187" s="32">
        <f>SUM(K184)</f>
        <v>0</v>
      </c>
      <c r="L187" s="32"/>
      <c r="M187" s="32">
        <f>SUM(M184)</f>
        <v>0</v>
      </c>
      <c r="N187" s="32"/>
      <c r="O187" s="32">
        <f>SUM(O184)</f>
        <v>0</v>
      </c>
      <c r="P187" s="32"/>
      <c r="Q187" s="32">
        <f>SUM(Q184)</f>
        <v>0</v>
      </c>
      <c r="R187" s="32"/>
      <c r="S187" s="32">
        <f>SUM(S184)</f>
        <v>0</v>
      </c>
      <c r="T187" s="32"/>
      <c r="U187" s="32">
        <f>SUM(U184)</f>
        <v>0</v>
      </c>
      <c r="V187" s="32"/>
      <c r="W187" s="32">
        <f>SUM(W184)</f>
        <v>0</v>
      </c>
      <c r="X187" s="32"/>
      <c r="Y187" s="32">
        <f>SUM(Y184)</f>
        <v>0</v>
      </c>
      <c r="Z187" s="89"/>
      <c r="AA187" s="13"/>
      <c r="AB187" s="13"/>
      <c r="AC187" s="13"/>
      <c r="AD187" s="13"/>
      <c r="AE187" s="13"/>
      <c r="AF187" s="13"/>
      <c r="AG187" s="13"/>
      <c r="AH187" s="13"/>
      <c r="AI187" s="13"/>
      <c r="AJ187" s="13"/>
      <c r="AK187" s="13"/>
      <c r="AL187" s="13"/>
      <c r="AM187" s="13"/>
      <c r="AN187" s="13"/>
      <c r="AO187" s="13"/>
      <c r="AP187" s="13"/>
      <c r="AQ187" s="13"/>
      <c r="AR187" s="13"/>
    </row>
    <row r="188" spans="1:44" s="13" customFormat="1" ht="13.05" customHeight="1" x14ac:dyDescent="0.4">
      <c r="Z188" s="89"/>
    </row>
    <row r="189" spans="1:44" s="52" customFormat="1" x14ac:dyDescent="0.45">
      <c r="A189" s="79" t="s">
        <v>65</v>
      </c>
      <c r="B189" s="79"/>
      <c r="C189" s="80" t="s">
        <v>1</v>
      </c>
      <c r="D189" s="80"/>
      <c r="E189" s="80" t="s">
        <v>2</v>
      </c>
      <c r="F189" s="80"/>
      <c r="G189" s="80" t="s">
        <v>3</v>
      </c>
      <c r="H189" s="80"/>
      <c r="I189" s="80" t="s">
        <v>4</v>
      </c>
      <c r="J189" s="80"/>
      <c r="K189" s="80" t="s">
        <v>5</v>
      </c>
      <c r="L189" s="80"/>
      <c r="M189" s="80" t="s">
        <v>6</v>
      </c>
      <c r="N189" s="80"/>
      <c r="O189" s="80" t="s">
        <v>7</v>
      </c>
      <c r="P189" s="80"/>
      <c r="Q189" s="80" t="s">
        <v>8</v>
      </c>
      <c r="R189" s="80"/>
      <c r="S189" s="80" t="s">
        <v>9</v>
      </c>
      <c r="T189" s="80"/>
      <c r="U189" s="80" t="s">
        <v>10</v>
      </c>
      <c r="V189" s="80"/>
      <c r="W189" s="80" t="s">
        <v>11</v>
      </c>
      <c r="X189" s="80"/>
      <c r="Y189" s="80" t="s">
        <v>12</v>
      </c>
      <c r="Z189" s="87"/>
    </row>
    <row r="190" spans="1:44" s="52" customFormat="1" x14ac:dyDescent="0.45">
      <c r="A190" s="93" t="s">
        <v>137</v>
      </c>
      <c r="B190" s="111"/>
      <c r="C190" s="30">
        <f>SUM(C191:C192)</f>
        <v>0</v>
      </c>
      <c r="D190" s="94"/>
      <c r="E190" s="30">
        <f>SUM(E191:E192)</f>
        <v>0</v>
      </c>
      <c r="F190" s="94"/>
      <c r="G190" s="30">
        <f>SUM(G191:G192)</f>
        <v>0</v>
      </c>
      <c r="H190" s="94"/>
      <c r="I190" s="30">
        <f>SUM(I191:I192)</f>
        <v>0</v>
      </c>
      <c r="J190" s="94"/>
      <c r="K190" s="30">
        <f>SUM(K191:K192)</f>
        <v>0</v>
      </c>
      <c r="L190" s="94"/>
      <c r="M190" s="30">
        <f>SUM(M191:M192)</f>
        <v>0</v>
      </c>
      <c r="N190" s="94"/>
      <c r="O190" s="30">
        <f>SUM(O191:O192)</f>
        <v>0</v>
      </c>
      <c r="P190" s="94"/>
      <c r="Q190" s="30">
        <f>SUM(Q191:Q192)</f>
        <v>0</v>
      </c>
      <c r="R190" s="94"/>
      <c r="S190" s="30">
        <f>SUM(S191:S192)</f>
        <v>0</v>
      </c>
      <c r="T190" s="94"/>
      <c r="U190" s="30">
        <f>SUM(U191:U192)</f>
        <v>0</v>
      </c>
      <c r="V190" s="94"/>
      <c r="W190" s="30">
        <f>SUM(W191:W192)</f>
        <v>0</v>
      </c>
      <c r="X190" s="94"/>
      <c r="Y190" s="30">
        <f>SUM(Y191:Y192)</f>
        <v>0</v>
      </c>
      <c r="Z190" s="87"/>
    </row>
    <row r="191" spans="1:44" s="52" customFormat="1" x14ac:dyDescent="0.45">
      <c r="A191" s="112"/>
      <c r="B191" s="11"/>
      <c r="C191" s="33"/>
      <c r="D191" s="54"/>
      <c r="E191" s="33"/>
      <c r="F191" s="54"/>
      <c r="G191" s="33"/>
      <c r="H191" s="54"/>
      <c r="I191" s="33"/>
      <c r="J191" s="54"/>
      <c r="K191" s="33"/>
      <c r="L191" s="54"/>
      <c r="M191" s="33"/>
      <c r="N191" s="54"/>
      <c r="O191" s="33"/>
      <c r="P191" s="54"/>
      <c r="Q191" s="33"/>
      <c r="R191" s="54"/>
      <c r="S191" s="33"/>
      <c r="T191" s="54"/>
      <c r="U191" s="33"/>
      <c r="V191" s="54"/>
      <c r="W191" s="33"/>
      <c r="X191" s="54"/>
      <c r="Y191" s="33"/>
      <c r="Z191" s="87"/>
    </row>
    <row r="192" spans="1:44" s="52" customFormat="1" x14ac:dyDescent="0.45">
      <c r="A192" s="112"/>
      <c r="B192" s="11"/>
      <c r="C192" s="34"/>
      <c r="D192" s="54"/>
      <c r="E192" s="34"/>
      <c r="F192" s="54"/>
      <c r="G192" s="34"/>
      <c r="H192" s="54"/>
      <c r="I192" s="34"/>
      <c r="J192" s="54"/>
      <c r="K192" s="34"/>
      <c r="L192" s="54"/>
      <c r="M192" s="34"/>
      <c r="N192" s="54"/>
      <c r="O192" s="34"/>
      <c r="P192" s="54"/>
      <c r="Q192" s="34"/>
      <c r="R192" s="54"/>
      <c r="S192" s="34"/>
      <c r="T192" s="54"/>
      <c r="U192" s="34"/>
      <c r="V192" s="54"/>
      <c r="W192" s="34"/>
      <c r="X192" s="54"/>
      <c r="Y192" s="34"/>
      <c r="Z192" s="87"/>
    </row>
    <row r="193" spans="1:26" s="52" customFormat="1" x14ac:dyDescent="0.45">
      <c r="A193" s="93" t="s">
        <v>137</v>
      </c>
      <c r="B193" s="111"/>
      <c r="C193" s="33">
        <f>SUM(C194:C195)</f>
        <v>0</v>
      </c>
      <c r="D193" s="94"/>
      <c r="E193" s="33">
        <f>SUM(E194:E195)</f>
        <v>0</v>
      </c>
      <c r="F193" s="94"/>
      <c r="G193" s="33">
        <f>SUM(G194:G195)</f>
        <v>0</v>
      </c>
      <c r="H193" s="94"/>
      <c r="I193" s="33">
        <f>SUM(I194:I195)</f>
        <v>0</v>
      </c>
      <c r="J193" s="94"/>
      <c r="K193" s="33">
        <f>SUM(K194:K195)</f>
        <v>0</v>
      </c>
      <c r="L193" s="94"/>
      <c r="M193" s="33">
        <f>SUM(M194:M195)</f>
        <v>0</v>
      </c>
      <c r="N193" s="94"/>
      <c r="O193" s="33">
        <f>SUM(O194:O195)</f>
        <v>0</v>
      </c>
      <c r="P193" s="94"/>
      <c r="Q193" s="33">
        <f>SUM(Q194:Q195)</f>
        <v>0</v>
      </c>
      <c r="R193" s="94"/>
      <c r="S193" s="33">
        <f>SUM(S194:S195)</f>
        <v>0</v>
      </c>
      <c r="T193" s="94"/>
      <c r="U193" s="33">
        <f>SUM(U194:U195)</f>
        <v>0</v>
      </c>
      <c r="V193" s="94"/>
      <c r="W193" s="33">
        <f>SUM(W194:W195)</f>
        <v>0</v>
      </c>
      <c r="X193" s="94"/>
      <c r="Y193" s="33">
        <f>SUM(Y194:Y195)</f>
        <v>0</v>
      </c>
      <c r="Z193" s="87"/>
    </row>
    <row r="194" spans="1:26" s="52" customFormat="1" x14ac:dyDescent="0.45">
      <c r="A194" s="112"/>
      <c r="B194" s="11"/>
      <c r="C194" s="34"/>
      <c r="D194" s="54"/>
      <c r="E194" s="34"/>
      <c r="F194" s="54"/>
      <c r="G194" s="34"/>
      <c r="H194" s="54"/>
      <c r="I194" s="34"/>
      <c r="J194" s="54"/>
      <c r="K194" s="34"/>
      <c r="L194" s="54"/>
      <c r="M194" s="34"/>
      <c r="N194" s="54"/>
      <c r="O194" s="34"/>
      <c r="P194" s="54"/>
      <c r="Q194" s="34"/>
      <c r="R194" s="54"/>
      <c r="S194" s="34"/>
      <c r="T194" s="54"/>
      <c r="U194" s="34"/>
      <c r="V194" s="54"/>
      <c r="W194" s="34"/>
      <c r="X194" s="54"/>
      <c r="Y194" s="34"/>
      <c r="Z194" s="87"/>
    </row>
    <row r="195" spans="1:26" s="52" customFormat="1" ht="14.65" thickBot="1" x14ac:dyDescent="0.5">
      <c r="A195" s="113"/>
      <c r="B195" s="12"/>
      <c r="C195" s="90"/>
      <c r="D195" s="84"/>
      <c r="E195" s="90"/>
      <c r="F195" s="84"/>
      <c r="G195" s="90"/>
      <c r="H195" s="84"/>
      <c r="I195" s="90"/>
      <c r="J195" s="117"/>
      <c r="K195" s="90"/>
      <c r="L195" s="84"/>
      <c r="M195" s="90"/>
      <c r="N195" s="84"/>
      <c r="O195" s="90"/>
      <c r="P195" s="84"/>
      <c r="Q195" s="90"/>
      <c r="R195" s="84"/>
      <c r="S195" s="90"/>
      <c r="T195" s="84"/>
      <c r="U195" s="90"/>
      <c r="V195" s="84"/>
      <c r="W195" s="90"/>
      <c r="X195" s="84"/>
      <c r="Y195" s="90"/>
      <c r="Z195" s="87"/>
    </row>
    <row r="196" spans="1:26" s="52" customFormat="1" ht="14.65" thickTop="1" x14ac:dyDescent="0.45">
      <c r="A196" s="55" t="s">
        <v>66</v>
      </c>
      <c r="B196" s="55"/>
      <c r="C196" s="32">
        <f>SUM(C190,C193)</f>
        <v>0</v>
      </c>
      <c r="D196" s="32"/>
      <c r="E196" s="32">
        <f>SUM(E190,E193)</f>
        <v>0</v>
      </c>
      <c r="F196" s="32"/>
      <c r="G196" s="32">
        <f>SUM(G190,G193)</f>
        <v>0</v>
      </c>
      <c r="H196" s="32"/>
      <c r="I196" s="32">
        <f>SUM(I190,I193)</f>
        <v>0</v>
      </c>
      <c r="J196" s="32"/>
      <c r="K196" s="32">
        <f>SUM(K190,K193)</f>
        <v>0</v>
      </c>
      <c r="L196" s="32"/>
      <c r="M196" s="32">
        <f>SUM(M190,M193)</f>
        <v>0</v>
      </c>
      <c r="N196" s="32"/>
      <c r="O196" s="32">
        <f>SUM(O190,O193)</f>
        <v>0</v>
      </c>
      <c r="P196" s="32"/>
      <c r="Q196" s="32">
        <f>SUM(Q190,Q193)</f>
        <v>0</v>
      </c>
      <c r="R196" s="32"/>
      <c r="S196" s="32">
        <f>SUM(S190,S193)</f>
        <v>0</v>
      </c>
      <c r="T196" s="32"/>
      <c r="U196" s="32">
        <f>SUM(U190,U193)</f>
        <v>0</v>
      </c>
      <c r="V196" s="32"/>
      <c r="W196" s="32">
        <f>SUM(W190,W193)</f>
        <v>0</v>
      </c>
      <c r="X196" s="32"/>
      <c r="Y196" s="32">
        <f>SUM(Y190,Y193)</f>
        <v>0</v>
      </c>
      <c r="Z196" s="87"/>
    </row>
    <row r="197" spans="1:26" s="13" customFormat="1" ht="13.05" customHeight="1" x14ac:dyDescent="0.4">
      <c r="Z197" s="89"/>
    </row>
    <row r="198" spans="1:26" s="52" customFormat="1" x14ac:dyDescent="0.45">
      <c r="A198" s="79" t="s">
        <v>51</v>
      </c>
      <c r="B198" s="79"/>
      <c r="C198" s="80" t="s">
        <v>1</v>
      </c>
      <c r="D198" s="80"/>
      <c r="E198" s="80" t="s">
        <v>2</v>
      </c>
      <c r="F198" s="80"/>
      <c r="G198" s="80" t="s">
        <v>3</v>
      </c>
      <c r="H198" s="80"/>
      <c r="I198" s="80" t="s">
        <v>4</v>
      </c>
      <c r="J198" s="80"/>
      <c r="K198" s="80" t="s">
        <v>5</v>
      </c>
      <c r="L198" s="80"/>
      <c r="M198" s="80" t="s">
        <v>6</v>
      </c>
      <c r="N198" s="80"/>
      <c r="O198" s="80" t="s">
        <v>7</v>
      </c>
      <c r="P198" s="80"/>
      <c r="Q198" s="80" t="s">
        <v>8</v>
      </c>
      <c r="R198" s="80"/>
      <c r="S198" s="80" t="s">
        <v>9</v>
      </c>
      <c r="T198" s="80"/>
      <c r="U198" s="80" t="s">
        <v>10</v>
      </c>
      <c r="V198" s="80"/>
      <c r="W198" s="80" t="s">
        <v>11</v>
      </c>
      <c r="X198" s="80"/>
      <c r="Y198" s="80" t="s">
        <v>12</v>
      </c>
      <c r="Z198" s="87"/>
    </row>
    <row r="199" spans="1:26" s="52" customFormat="1" x14ac:dyDescent="0.45">
      <c r="A199" s="93" t="s">
        <v>49</v>
      </c>
      <c r="B199" s="111"/>
      <c r="C199" s="30">
        <f>SUM(C200:C202)</f>
        <v>0</v>
      </c>
      <c r="D199" s="94"/>
      <c r="E199" s="30">
        <f>SUM(E200:E202)</f>
        <v>0</v>
      </c>
      <c r="F199" s="94"/>
      <c r="G199" s="30">
        <f>SUM(G200:G202)</f>
        <v>0</v>
      </c>
      <c r="H199" s="94"/>
      <c r="I199" s="30">
        <f>SUM(I200:I202)</f>
        <v>0</v>
      </c>
      <c r="J199" s="94"/>
      <c r="K199" s="30">
        <f>SUM(K200:K202)</f>
        <v>0</v>
      </c>
      <c r="L199" s="94"/>
      <c r="M199" s="30">
        <f>SUM(M200:M202)</f>
        <v>0</v>
      </c>
      <c r="N199" s="94"/>
      <c r="O199" s="30">
        <f>SUM(O200:O202)</f>
        <v>0</v>
      </c>
      <c r="P199" s="94"/>
      <c r="Q199" s="30">
        <f>SUM(Q200:Q202)</f>
        <v>0</v>
      </c>
      <c r="R199" s="94"/>
      <c r="S199" s="30">
        <f>SUM(S200:S202)</f>
        <v>0</v>
      </c>
      <c r="T199" s="94"/>
      <c r="U199" s="30">
        <f>SUM(U200:U202)</f>
        <v>0</v>
      </c>
      <c r="V199" s="94"/>
      <c r="W199" s="30">
        <f>SUM(W200:W202)</f>
        <v>0</v>
      </c>
      <c r="X199" s="94"/>
      <c r="Y199" s="30">
        <f>SUM(Y200:Y202)</f>
        <v>0</v>
      </c>
      <c r="Z199" s="87"/>
    </row>
    <row r="200" spans="1:26" s="52" customFormat="1" x14ac:dyDescent="0.45">
      <c r="A200" s="112"/>
      <c r="B200" s="11"/>
      <c r="C200" s="33"/>
      <c r="D200" s="54"/>
      <c r="E200" s="33"/>
      <c r="F200" s="54"/>
      <c r="G200" s="33"/>
      <c r="H200" s="54"/>
      <c r="I200" s="33"/>
      <c r="J200" s="54"/>
      <c r="K200" s="33"/>
      <c r="L200" s="54"/>
      <c r="M200" s="33"/>
      <c r="N200" s="54"/>
      <c r="O200" s="33"/>
      <c r="P200" s="54"/>
      <c r="Q200" s="33"/>
      <c r="R200" s="54"/>
      <c r="S200" s="33"/>
      <c r="T200" s="54"/>
      <c r="U200" s="33"/>
      <c r="V200" s="54"/>
      <c r="W200" s="33"/>
      <c r="X200" s="54"/>
      <c r="Y200" s="33"/>
      <c r="Z200" s="87"/>
    </row>
    <row r="201" spans="1:26" s="52" customFormat="1" x14ac:dyDescent="0.45">
      <c r="A201" s="112"/>
      <c r="B201" s="11"/>
      <c r="C201" s="34"/>
      <c r="D201" s="54"/>
      <c r="E201" s="34"/>
      <c r="F201" s="54"/>
      <c r="G201" s="34"/>
      <c r="H201" s="54"/>
      <c r="I201" s="34"/>
      <c r="J201" s="54"/>
      <c r="K201" s="34"/>
      <c r="L201" s="54"/>
      <c r="M201" s="34"/>
      <c r="N201" s="54"/>
      <c r="O201" s="34"/>
      <c r="P201" s="54"/>
      <c r="Q201" s="34"/>
      <c r="R201" s="54"/>
      <c r="S201" s="34"/>
      <c r="T201" s="54"/>
      <c r="U201" s="34"/>
      <c r="V201" s="54"/>
      <c r="W201" s="34"/>
      <c r="X201" s="54"/>
      <c r="Y201" s="34"/>
      <c r="Z201" s="87"/>
    </row>
    <row r="202" spans="1:26" s="52" customFormat="1" ht="14.65" thickBot="1" x14ac:dyDescent="0.5">
      <c r="A202" s="113"/>
      <c r="B202" s="12"/>
      <c r="C202" s="90"/>
      <c r="D202" s="84"/>
      <c r="E202" s="90"/>
      <c r="F202" s="84"/>
      <c r="G202" s="90"/>
      <c r="H202" s="84"/>
      <c r="I202" s="90"/>
      <c r="J202" s="117"/>
      <c r="K202" s="90"/>
      <c r="L202" s="84"/>
      <c r="M202" s="90"/>
      <c r="N202" s="84"/>
      <c r="O202" s="90"/>
      <c r="P202" s="84"/>
      <c r="Q202" s="90"/>
      <c r="R202" s="84"/>
      <c r="S202" s="90"/>
      <c r="T202" s="84"/>
      <c r="U202" s="90"/>
      <c r="V202" s="84"/>
      <c r="W202" s="90"/>
      <c r="X202" s="84"/>
      <c r="Y202" s="90"/>
      <c r="Z202" s="87"/>
    </row>
    <row r="203" spans="1:26" s="52" customFormat="1" ht="14.65" thickTop="1" x14ac:dyDescent="0.45">
      <c r="A203" s="55" t="s">
        <v>50</v>
      </c>
      <c r="B203" s="55"/>
      <c r="C203" s="32">
        <f>SUM(C199)</f>
        <v>0</v>
      </c>
      <c r="D203" s="32"/>
      <c r="E203" s="32">
        <f>SUM(E199)</f>
        <v>0</v>
      </c>
      <c r="F203" s="32"/>
      <c r="G203" s="32">
        <f>SUM(G199)</f>
        <v>0</v>
      </c>
      <c r="H203" s="32"/>
      <c r="I203" s="32">
        <f>SUM(I199)</f>
        <v>0</v>
      </c>
      <c r="J203" s="32"/>
      <c r="K203" s="32">
        <f>SUM(K199)</f>
        <v>0</v>
      </c>
      <c r="L203" s="32"/>
      <c r="M203" s="32">
        <f>SUM(M199)</f>
        <v>0</v>
      </c>
      <c r="N203" s="32"/>
      <c r="O203" s="32">
        <f>SUM(O199)</f>
        <v>0</v>
      </c>
      <c r="P203" s="32"/>
      <c r="Q203" s="32">
        <f>SUM(Q199)</f>
        <v>0</v>
      </c>
      <c r="R203" s="32"/>
      <c r="S203" s="32">
        <f>SUM(S199)</f>
        <v>0</v>
      </c>
      <c r="T203" s="32"/>
      <c r="U203" s="32">
        <f>SUM(U199)</f>
        <v>0</v>
      </c>
      <c r="V203" s="32"/>
      <c r="W203" s="32">
        <f>SUM(W199)</f>
        <v>0</v>
      </c>
      <c r="X203" s="32"/>
      <c r="Y203" s="32">
        <f>SUM(Y199)</f>
        <v>0</v>
      </c>
      <c r="Z203" s="87"/>
    </row>
    <row r="204" spans="1:26" s="52" customFormat="1" x14ac:dyDescent="0.45">
      <c r="Z204" s="87"/>
    </row>
    <row r="205" spans="1:26" s="52" customFormat="1" x14ac:dyDescent="0.45">
      <c r="Z205" s="87"/>
    </row>
    <row r="206" spans="1:26" s="52" customFormat="1" x14ac:dyDescent="0.45">
      <c r="Z206" s="87"/>
    </row>
    <row r="207" spans="1:26" s="52" customFormat="1" x14ac:dyDescent="0.45">
      <c r="F207" s="53"/>
      <c r="Z207" s="87"/>
    </row>
    <row r="208" spans="1:26" s="52" customFormat="1" x14ac:dyDescent="0.45">
      <c r="Z208" s="87"/>
    </row>
    <row r="209" spans="26:26" s="52" customFormat="1" x14ac:dyDescent="0.45">
      <c r="Z209" s="87"/>
    </row>
    <row r="210" spans="26:26" s="52" customFormat="1" x14ac:dyDescent="0.45">
      <c r="Z210" s="87"/>
    </row>
    <row r="211" spans="26:26" s="52" customFormat="1" x14ac:dyDescent="0.45">
      <c r="Z211" s="87"/>
    </row>
    <row r="212" spans="26:26" s="52" customFormat="1" x14ac:dyDescent="0.45">
      <c r="Z212" s="87"/>
    </row>
    <row r="213" spans="26:26" s="52" customFormat="1" x14ac:dyDescent="0.45">
      <c r="Z213" s="87"/>
    </row>
    <row r="214" spans="26:26" s="52" customFormat="1" x14ac:dyDescent="0.45">
      <c r="Z214" s="87"/>
    </row>
    <row r="215" spans="26:26" s="52" customFormat="1" x14ac:dyDescent="0.45">
      <c r="Z215" s="87"/>
    </row>
    <row r="216" spans="26:26" s="52" customFormat="1" x14ac:dyDescent="0.45">
      <c r="Z216" s="87"/>
    </row>
    <row r="217" spans="26:26" s="52" customFormat="1" x14ac:dyDescent="0.45">
      <c r="Z217" s="87"/>
    </row>
    <row r="218" spans="26:26" s="52" customFormat="1" x14ac:dyDescent="0.45">
      <c r="Z218" s="87"/>
    </row>
    <row r="219" spans="26:26" s="52" customFormat="1" x14ac:dyDescent="0.45">
      <c r="Z219" s="87"/>
    </row>
  </sheetData>
  <pageMargins left="0.7" right="0.7" top="0.75" bottom="0.75" header="0.3" footer="0.3"/>
  <pageSetup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41"/>
  <sheetViews>
    <sheetView zoomScale="90" zoomScaleNormal="90" workbookViewId="0">
      <pane xSplit="1" topLeftCell="B1" activePane="topRight" state="frozen"/>
      <selection pane="topRight" activeCell="B4" sqref="B4"/>
    </sheetView>
  </sheetViews>
  <sheetFormatPr defaultColWidth="10.73046875" defaultRowHeight="14.25" x14ac:dyDescent="0.45"/>
  <cols>
    <col min="1" max="1" width="23.19921875" customWidth="1"/>
    <col min="2" max="2" width="18.73046875" customWidth="1"/>
    <col min="4" max="4" width="18.73046875" style="52" customWidth="1"/>
    <col min="6" max="6" width="18.73046875" style="52" customWidth="1"/>
    <col min="8" max="8" width="18.73046875" style="52" customWidth="1"/>
    <col min="10" max="10" width="18.73046875" style="52" customWidth="1"/>
    <col min="12" max="12" width="18.73046875" style="52" customWidth="1"/>
    <col min="14" max="14" width="18.73046875" style="52" customWidth="1"/>
    <col min="16" max="16" width="18.73046875" style="52" customWidth="1"/>
    <col min="18" max="18" width="18.73046875" style="52" customWidth="1"/>
    <col min="20" max="20" width="18.73046875" style="52" customWidth="1"/>
    <col min="22" max="22" width="18.73046875" style="52" customWidth="1"/>
    <col min="24" max="24" width="18.73046875" style="52" customWidth="1"/>
    <col min="26" max="33" width="10.73046875" style="52"/>
  </cols>
  <sheetData>
    <row r="1" spans="1:33" ht="13.05" customHeight="1" x14ac:dyDescent="0.45">
      <c r="A1" s="95" t="s">
        <v>90</v>
      </c>
      <c r="B1" s="95"/>
      <c r="C1" s="96" t="s">
        <v>1</v>
      </c>
      <c r="D1" s="96"/>
      <c r="E1" s="96" t="s">
        <v>2</v>
      </c>
      <c r="F1" s="96"/>
      <c r="G1" s="96" t="s">
        <v>3</v>
      </c>
      <c r="H1" s="96"/>
      <c r="I1" s="96" t="s">
        <v>4</v>
      </c>
      <c r="J1" s="96"/>
      <c r="K1" s="96" t="s">
        <v>5</v>
      </c>
      <c r="L1" s="96"/>
      <c r="M1" s="96" t="s">
        <v>6</v>
      </c>
      <c r="N1" s="96"/>
      <c r="O1" s="96" t="s">
        <v>7</v>
      </c>
      <c r="P1" s="96"/>
      <c r="Q1" s="96" t="s">
        <v>8</v>
      </c>
      <c r="R1" s="96"/>
      <c r="S1" s="96" t="s">
        <v>9</v>
      </c>
      <c r="T1" s="96"/>
      <c r="U1" s="96" t="s">
        <v>10</v>
      </c>
      <c r="V1" s="96"/>
      <c r="W1" s="96" t="s">
        <v>11</v>
      </c>
      <c r="X1" s="96"/>
      <c r="Y1" s="97" t="s">
        <v>12</v>
      </c>
    </row>
    <row r="2" spans="1:33" s="1" customFormat="1" ht="13.05" customHeight="1" x14ac:dyDescent="0.4">
      <c r="A2" s="99" t="s">
        <v>39</v>
      </c>
      <c r="B2" s="107"/>
      <c r="C2" s="44"/>
      <c r="D2" s="91"/>
      <c r="E2" s="44"/>
      <c r="F2" s="91"/>
      <c r="G2" s="44"/>
      <c r="H2" s="91"/>
      <c r="I2" s="44"/>
      <c r="J2" s="91"/>
      <c r="K2" s="44"/>
      <c r="L2" s="91"/>
      <c r="M2" s="44"/>
      <c r="N2" s="91"/>
      <c r="O2" s="44"/>
      <c r="P2" s="91"/>
      <c r="Q2" s="44"/>
      <c r="R2" s="91"/>
      <c r="S2" s="44"/>
      <c r="T2" s="91"/>
      <c r="U2" s="44"/>
      <c r="V2" s="91"/>
      <c r="W2" s="44"/>
      <c r="X2" s="91"/>
      <c r="Y2" s="44"/>
      <c r="Z2" s="13"/>
      <c r="AA2" s="13"/>
      <c r="AB2" s="13"/>
      <c r="AC2" s="13"/>
      <c r="AD2" s="13"/>
      <c r="AE2" s="13"/>
      <c r="AF2" s="13"/>
      <c r="AG2" s="13"/>
    </row>
    <row r="3" spans="1:33" s="1" customFormat="1" ht="13.05" customHeight="1" x14ac:dyDescent="0.4">
      <c r="A3" s="99" t="s">
        <v>133</v>
      </c>
      <c r="B3" s="107"/>
      <c r="C3" s="44">
        <f>SUM(C4:C8)</f>
        <v>0</v>
      </c>
      <c r="D3" s="91"/>
      <c r="E3" s="44">
        <f>SUM(E4:E8)</f>
        <v>0</v>
      </c>
      <c r="F3" s="91"/>
      <c r="G3" s="44">
        <f>SUM(G4:G8)</f>
        <v>0</v>
      </c>
      <c r="H3" s="91"/>
      <c r="I3" s="44">
        <f>SUM(I4:I8)</f>
        <v>0</v>
      </c>
      <c r="J3" s="91"/>
      <c r="K3" s="44">
        <f>SUM(K4:K8)</f>
        <v>0</v>
      </c>
      <c r="L3" s="91"/>
      <c r="M3" s="44">
        <f>SUM(M4:M8)</f>
        <v>0</v>
      </c>
      <c r="N3" s="91"/>
      <c r="O3" s="44">
        <f>SUM(O4:O8)</f>
        <v>0</v>
      </c>
      <c r="P3" s="91"/>
      <c r="Q3" s="44">
        <f>SUM(Q4:Q8)</f>
        <v>0</v>
      </c>
      <c r="R3" s="91"/>
      <c r="S3" s="44">
        <f>SUM(S4:S8)</f>
        <v>0</v>
      </c>
      <c r="T3" s="91"/>
      <c r="U3" s="44">
        <f>SUM(U4:U8)</f>
        <v>0</v>
      </c>
      <c r="V3" s="91"/>
      <c r="W3" s="44">
        <f>SUM(W4:W8)</f>
        <v>0</v>
      </c>
      <c r="X3" s="91"/>
      <c r="Y3" s="44">
        <f>SUM(Y4:Y8)</f>
        <v>0</v>
      </c>
      <c r="Z3" s="13"/>
      <c r="AA3" s="13"/>
      <c r="AB3" s="13"/>
      <c r="AC3" s="13"/>
      <c r="AD3" s="13"/>
      <c r="AE3" s="13"/>
      <c r="AF3" s="13"/>
      <c r="AG3" s="13"/>
    </row>
    <row r="4" spans="1:33" s="1" customFormat="1" ht="13.05" customHeight="1" x14ac:dyDescent="0.4">
      <c r="A4" s="114"/>
      <c r="B4" s="11"/>
      <c r="C4" s="44"/>
      <c r="D4" s="61"/>
      <c r="E4" s="44"/>
      <c r="F4" s="61"/>
      <c r="G4" s="44"/>
      <c r="H4" s="61"/>
      <c r="I4" s="44"/>
      <c r="J4" s="61"/>
      <c r="K4" s="44"/>
      <c r="L4" s="61"/>
      <c r="M4" s="44"/>
      <c r="N4" s="61"/>
      <c r="O4" s="44"/>
      <c r="P4" s="61"/>
      <c r="Q4" s="44"/>
      <c r="R4" s="11"/>
      <c r="S4" s="44"/>
      <c r="T4" s="65"/>
      <c r="U4" s="44"/>
      <c r="V4" s="65"/>
      <c r="W4" s="44"/>
      <c r="X4" s="65"/>
      <c r="Y4" s="44"/>
      <c r="Z4" s="13"/>
      <c r="AA4" s="13"/>
      <c r="AB4" s="13"/>
      <c r="AC4" s="13"/>
      <c r="AD4" s="13"/>
      <c r="AE4" s="13"/>
      <c r="AF4" s="13"/>
      <c r="AG4" s="13"/>
    </row>
    <row r="5" spans="1:33" s="1" customFormat="1" ht="13.05" customHeight="1" x14ac:dyDescent="0.4">
      <c r="A5" s="114"/>
      <c r="B5" s="11"/>
      <c r="C5" s="44"/>
      <c r="D5" s="61"/>
      <c r="E5" s="44"/>
      <c r="F5" s="61"/>
      <c r="G5" s="44"/>
      <c r="H5" s="61"/>
      <c r="I5" s="44"/>
      <c r="J5" s="61"/>
      <c r="K5" s="44"/>
      <c r="L5" s="61"/>
      <c r="M5" s="44"/>
      <c r="N5" s="61"/>
      <c r="O5" s="44"/>
      <c r="P5" s="61"/>
      <c r="Q5" s="44"/>
      <c r="R5" s="11"/>
      <c r="S5" s="44"/>
      <c r="T5" s="65"/>
      <c r="U5" s="44"/>
      <c r="V5" s="65"/>
      <c r="W5" s="44"/>
      <c r="X5" s="65"/>
      <c r="Y5" s="44"/>
      <c r="Z5" s="13"/>
      <c r="AA5" s="13"/>
      <c r="AB5" s="13"/>
      <c r="AC5" s="13"/>
      <c r="AD5" s="13"/>
      <c r="AE5" s="13"/>
      <c r="AF5" s="13"/>
      <c r="AG5" s="13"/>
    </row>
    <row r="6" spans="1:33" s="1" customFormat="1" ht="13.05" customHeight="1" x14ac:dyDescent="0.4">
      <c r="A6" s="114"/>
      <c r="B6" s="11"/>
      <c r="C6" s="44"/>
      <c r="D6" s="61"/>
      <c r="E6" s="44"/>
      <c r="F6" s="61"/>
      <c r="G6" s="44"/>
      <c r="H6" s="61"/>
      <c r="I6" s="44"/>
      <c r="J6" s="61"/>
      <c r="K6" s="44"/>
      <c r="L6" s="61"/>
      <c r="M6" s="44"/>
      <c r="N6" s="61"/>
      <c r="O6" s="44"/>
      <c r="P6" s="61"/>
      <c r="Q6" s="44"/>
      <c r="R6" s="11"/>
      <c r="S6" s="44"/>
      <c r="T6" s="65"/>
      <c r="U6" s="44"/>
      <c r="V6" s="65"/>
      <c r="W6" s="44"/>
      <c r="X6" s="65"/>
      <c r="Y6" s="44"/>
      <c r="Z6" s="13"/>
      <c r="AA6" s="13"/>
      <c r="AB6" s="13"/>
      <c r="AC6" s="13"/>
      <c r="AD6" s="13"/>
      <c r="AE6" s="13"/>
      <c r="AF6" s="13"/>
      <c r="AG6" s="13"/>
    </row>
    <row r="7" spans="1:33" s="1" customFormat="1" ht="13.05" customHeight="1" x14ac:dyDescent="0.4">
      <c r="A7" s="112"/>
      <c r="B7" s="11"/>
      <c r="C7" s="44"/>
      <c r="D7" s="61"/>
      <c r="E7" s="44"/>
      <c r="F7" s="61"/>
      <c r="G7" s="44"/>
      <c r="H7" s="61"/>
      <c r="I7" s="44"/>
      <c r="J7" s="61"/>
      <c r="K7" s="44"/>
      <c r="L7" s="61"/>
      <c r="M7" s="44"/>
      <c r="N7" s="61"/>
      <c r="O7" s="44"/>
      <c r="P7" s="61"/>
      <c r="Q7" s="44"/>
      <c r="R7" s="65"/>
      <c r="S7" s="44"/>
      <c r="T7" s="65"/>
      <c r="U7" s="44"/>
      <c r="V7" s="65"/>
      <c r="W7" s="44"/>
      <c r="X7" s="65"/>
      <c r="Y7" s="44"/>
      <c r="Z7" s="13"/>
      <c r="AA7" s="13"/>
      <c r="AB7" s="13"/>
      <c r="AC7" s="13"/>
      <c r="AD7" s="13"/>
      <c r="AE7" s="13"/>
      <c r="AF7" s="13"/>
      <c r="AG7" s="13"/>
    </row>
    <row r="8" spans="1:33" s="1" customFormat="1" ht="13.05" customHeight="1" x14ac:dyDescent="0.4">
      <c r="A8" s="112"/>
      <c r="B8" s="11"/>
      <c r="C8" s="44"/>
      <c r="D8" s="61"/>
      <c r="E8" s="44"/>
      <c r="F8" s="61"/>
      <c r="G8" s="44"/>
      <c r="H8" s="61"/>
      <c r="I8" s="44"/>
      <c r="J8" s="61"/>
      <c r="K8" s="44"/>
      <c r="L8" s="61"/>
      <c r="M8" s="44"/>
      <c r="N8" s="61"/>
      <c r="O8" s="44"/>
      <c r="P8" s="61"/>
      <c r="Q8" s="44"/>
      <c r="R8" s="65"/>
      <c r="S8" s="44"/>
      <c r="T8" s="65"/>
      <c r="U8" s="44"/>
      <c r="V8" s="65"/>
      <c r="W8" s="44"/>
      <c r="X8" s="65"/>
      <c r="Y8" s="44"/>
      <c r="Z8" s="13"/>
      <c r="AA8" s="13"/>
      <c r="AB8" s="13"/>
      <c r="AC8" s="13"/>
      <c r="AD8" s="13"/>
      <c r="AE8" s="13"/>
      <c r="AF8" s="13"/>
      <c r="AG8" s="13"/>
    </row>
    <row r="9" spans="1:33" s="1" customFormat="1" ht="13.05" customHeight="1" x14ac:dyDescent="0.4">
      <c r="A9" s="99" t="s">
        <v>100</v>
      </c>
      <c r="B9" s="107"/>
      <c r="C9" s="44">
        <f>SUM(C10:C12)</f>
        <v>0</v>
      </c>
      <c r="D9" s="91"/>
      <c r="E9" s="44">
        <f>SUM(E10:E12)</f>
        <v>0</v>
      </c>
      <c r="F9" s="91"/>
      <c r="G9" s="44">
        <f>SUM(G10:G12)</f>
        <v>0</v>
      </c>
      <c r="H9" s="91"/>
      <c r="I9" s="44">
        <f>SUM(I10:I12)</f>
        <v>0</v>
      </c>
      <c r="J9" s="91"/>
      <c r="K9" s="44">
        <f>SUM(K10:K12)</f>
        <v>0</v>
      </c>
      <c r="L9" s="91"/>
      <c r="M9" s="44">
        <f>SUM(M10:M12)</f>
        <v>0</v>
      </c>
      <c r="N9" s="91"/>
      <c r="O9" s="44">
        <f>SUM(O10:O12)</f>
        <v>0</v>
      </c>
      <c r="P9" s="91"/>
      <c r="Q9" s="44">
        <f>SUM(Q10:Q12)</f>
        <v>0</v>
      </c>
      <c r="R9" s="91"/>
      <c r="S9" s="44">
        <f>SUM(S10:S12)</f>
        <v>0</v>
      </c>
      <c r="T9" s="91"/>
      <c r="U9" s="44">
        <f>SUM(U10:U12)</f>
        <v>0</v>
      </c>
      <c r="V9" s="91"/>
      <c r="W9" s="44">
        <f>SUM(W10:W12)</f>
        <v>0</v>
      </c>
      <c r="X9" s="91"/>
      <c r="Y9" s="44">
        <f>SUM(Y10:Y12)</f>
        <v>0</v>
      </c>
      <c r="Z9" s="13"/>
      <c r="AA9" s="13"/>
      <c r="AB9" s="13"/>
      <c r="AC9" s="13"/>
      <c r="AD9" s="13"/>
      <c r="AE9" s="13"/>
      <c r="AF9" s="13"/>
      <c r="AG9" s="13"/>
    </row>
    <row r="10" spans="1:33" s="1" customFormat="1" ht="13.05" customHeight="1" x14ac:dyDescent="0.4">
      <c r="A10" s="115"/>
      <c r="B10" s="59"/>
      <c r="C10" s="44"/>
      <c r="D10" s="116"/>
      <c r="E10" s="44"/>
      <c r="F10" s="116"/>
      <c r="G10" s="44"/>
      <c r="H10" s="116"/>
      <c r="I10" s="44"/>
      <c r="J10" s="116"/>
      <c r="K10" s="44"/>
      <c r="L10" s="116"/>
      <c r="M10" s="44"/>
      <c r="N10" s="116"/>
      <c r="O10" s="44"/>
      <c r="P10" s="61"/>
      <c r="Q10" s="44"/>
      <c r="R10" s="11"/>
      <c r="S10" s="44"/>
      <c r="T10" s="65"/>
      <c r="U10" s="44"/>
      <c r="V10" s="65"/>
      <c r="W10" s="44"/>
      <c r="X10" s="65"/>
      <c r="Y10" s="44"/>
      <c r="Z10" s="13"/>
      <c r="AA10" s="13"/>
      <c r="AB10" s="13"/>
      <c r="AC10" s="13"/>
      <c r="AD10" s="13"/>
      <c r="AE10" s="13"/>
      <c r="AF10" s="13"/>
      <c r="AG10" s="13"/>
    </row>
    <row r="11" spans="1:33" s="1" customFormat="1" ht="13.05" customHeight="1" x14ac:dyDescent="0.4">
      <c r="A11" s="114"/>
      <c r="B11" s="13"/>
      <c r="C11" s="44"/>
      <c r="D11" s="61"/>
      <c r="E11" s="44"/>
      <c r="F11" s="61"/>
      <c r="G11" s="44"/>
      <c r="H11" s="61"/>
      <c r="I11" s="44"/>
      <c r="J11" s="61"/>
      <c r="K11" s="44"/>
      <c r="L11" s="61"/>
      <c r="M11" s="44"/>
      <c r="N11" s="61"/>
      <c r="O11" s="44"/>
      <c r="P11" s="61"/>
      <c r="Q11" s="44"/>
      <c r="R11" s="11"/>
      <c r="S11" s="44"/>
      <c r="T11" s="65"/>
      <c r="U11" s="44"/>
      <c r="V11" s="65"/>
      <c r="W11" s="44"/>
      <c r="X11" s="65"/>
      <c r="Y11" s="44"/>
      <c r="Z11" s="13"/>
      <c r="AA11" s="13"/>
      <c r="AB11" s="13"/>
      <c r="AC11" s="13"/>
      <c r="AD11" s="13"/>
      <c r="AE11" s="13"/>
      <c r="AF11" s="13"/>
      <c r="AG11" s="13"/>
    </row>
    <row r="12" spans="1:33" s="1" customFormat="1" ht="13.05" customHeight="1" x14ac:dyDescent="0.4">
      <c r="A12" s="112"/>
      <c r="B12" s="11"/>
      <c r="C12" s="44"/>
      <c r="D12" s="61"/>
      <c r="E12" s="44"/>
      <c r="F12" s="61"/>
      <c r="G12" s="44"/>
      <c r="H12" s="61"/>
      <c r="I12" s="44"/>
      <c r="J12" s="61"/>
      <c r="K12" s="44"/>
      <c r="L12" s="61"/>
      <c r="M12" s="44"/>
      <c r="N12" s="61"/>
      <c r="O12" s="44"/>
      <c r="P12" s="61"/>
      <c r="Q12" s="44"/>
      <c r="R12" s="61"/>
      <c r="S12" s="44"/>
      <c r="T12" s="65"/>
      <c r="U12" s="44"/>
      <c r="V12" s="65"/>
      <c r="W12" s="44"/>
      <c r="X12" s="65"/>
      <c r="Y12" s="44"/>
      <c r="Z12" s="13"/>
      <c r="AA12" s="13"/>
      <c r="AB12" s="13"/>
      <c r="AC12" s="13"/>
      <c r="AD12" s="13"/>
      <c r="AE12" s="13"/>
      <c r="AF12" s="13"/>
      <c r="AG12" s="13"/>
    </row>
    <row r="13" spans="1:33" s="1" customFormat="1" ht="13.05" customHeight="1" x14ac:dyDescent="0.4">
      <c r="A13" s="99" t="s">
        <v>63</v>
      </c>
      <c r="B13" s="107"/>
      <c r="C13" s="44">
        <f>SUM(C14:C15)</f>
        <v>0</v>
      </c>
      <c r="D13" s="91"/>
      <c r="E13" s="44">
        <f>SUM(E14:E15)</f>
        <v>0</v>
      </c>
      <c r="F13" s="91"/>
      <c r="G13" s="44">
        <f>SUM(G14:G15)</f>
        <v>0</v>
      </c>
      <c r="H13" s="91"/>
      <c r="I13" s="44">
        <f>SUM(I14:I15)</f>
        <v>0</v>
      </c>
      <c r="J13" s="91"/>
      <c r="K13" s="44">
        <f>SUM(K14:K15)</f>
        <v>0</v>
      </c>
      <c r="L13" s="91"/>
      <c r="M13" s="44">
        <f>SUM(M14:M15)</f>
        <v>0</v>
      </c>
      <c r="N13" s="91"/>
      <c r="O13" s="44">
        <f>SUM(O14:O15)</f>
        <v>0</v>
      </c>
      <c r="P13" s="91"/>
      <c r="Q13" s="44">
        <f>SUM(Q14:Q15)</f>
        <v>0</v>
      </c>
      <c r="R13" s="91"/>
      <c r="S13" s="44">
        <f>SUM(S14:S15)</f>
        <v>0</v>
      </c>
      <c r="T13" s="91"/>
      <c r="U13" s="44">
        <f>SUM(U14:U15)</f>
        <v>0</v>
      </c>
      <c r="V13" s="91"/>
      <c r="W13" s="44">
        <f>SUM(W14:W15)</f>
        <v>0</v>
      </c>
      <c r="X13" s="91"/>
      <c r="Y13" s="44">
        <f>SUM(Y14:Y15)</f>
        <v>0</v>
      </c>
      <c r="Z13" s="13"/>
      <c r="AA13" s="13"/>
      <c r="AB13" s="13"/>
      <c r="AC13" s="13"/>
      <c r="AD13" s="13"/>
      <c r="AE13" s="13"/>
      <c r="AF13" s="13"/>
      <c r="AG13" s="13"/>
    </row>
    <row r="14" spans="1:33" s="1" customFormat="1" ht="13.05" customHeight="1" x14ac:dyDescent="0.4">
      <c r="A14" s="112"/>
      <c r="B14" s="11"/>
      <c r="C14" s="44"/>
      <c r="D14" s="61"/>
      <c r="E14" s="44"/>
      <c r="F14" s="61"/>
      <c r="G14" s="44"/>
      <c r="H14" s="61"/>
      <c r="I14" s="44"/>
      <c r="J14" s="61"/>
      <c r="K14" s="44"/>
      <c r="L14" s="61"/>
      <c r="M14" s="44"/>
      <c r="N14" s="61"/>
      <c r="O14" s="44"/>
      <c r="P14" s="61"/>
      <c r="Q14" s="44"/>
      <c r="R14" s="61"/>
      <c r="S14" s="44"/>
      <c r="T14" s="65"/>
      <c r="U14" s="44"/>
      <c r="V14" s="65"/>
      <c r="W14" s="44"/>
      <c r="X14" s="65"/>
      <c r="Y14" s="44"/>
      <c r="Z14" s="13"/>
      <c r="AA14" s="13"/>
      <c r="AB14" s="13"/>
      <c r="AC14" s="13"/>
      <c r="AD14" s="13"/>
      <c r="AE14" s="13"/>
      <c r="AF14" s="13"/>
      <c r="AG14" s="13"/>
    </row>
    <row r="15" spans="1:33" s="1" customFormat="1" ht="13.05" customHeight="1" x14ac:dyDescent="0.4">
      <c r="A15" s="112"/>
      <c r="B15" s="11"/>
      <c r="C15" s="44"/>
      <c r="D15" s="61"/>
      <c r="E15" s="44"/>
      <c r="F15" s="61"/>
      <c r="G15" s="44"/>
      <c r="H15" s="61"/>
      <c r="I15" s="44"/>
      <c r="J15" s="61"/>
      <c r="K15" s="44"/>
      <c r="L15" s="61"/>
      <c r="M15" s="44"/>
      <c r="N15" s="61"/>
      <c r="O15" s="44"/>
      <c r="P15" s="61"/>
      <c r="Q15" s="44"/>
      <c r="R15" s="61"/>
      <c r="S15" s="44"/>
      <c r="T15" s="65"/>
      <c r="U15" s="44"/>
      <c r="V15" s="65"/>
      <c r="W15" s="44"/>
      <c r="X15" s="65"/>
      <c r="Y15" s="44"/>
      <c r="Z15" s="13"/>
      <c r="AA15" s="13"/>
      <c r="AB15" s="13"/>
      <c r="AC15" s="13"/>
      <c r="AD15" s="13"/>
      <c r="AE15" s="13"/>
      <c r="AF15" s="13"/>
      <c r="AG15" s="13"/>
    </row>
    <row r="16" spans="1:33" s="1" customFormat="1" ht="13.05" customHeight="1" x14ac:dyDescent="0.4">
      <c r="A16" s="99" t="s">
        <v>132</v>
      </c>
      <c r="B16" s="107"/>
      <c r="C16" s="44">
        <f>SUM(C17:C18)</f>
        <v>0</v>
      </c>
      <c r="D16" s="91"/>
      <c r="E16" s="44">
        <f>SUM(E17:E18)</f>
        <v>0</v>
      </c>
      <c r="F16" s="91"/>
      <c r="G16" s="44">
        <f>SUM(G17:G18)</f>
        <v>0</v>
      </c>
      <c r="H16" s="91"/>
      <c r="I16" s="44">
        <f>SUM(I17:I18)</f>
        <v>0</v>
      </c>
      <c r="J16" s="91"/>
      <c r="K16" s="44">
        <f>SUM(K17:K18)</f>
        <v>0</v>
      </c>
      <c r="L16" s="91"/>
      <c r="M16" s="44">
        <f>SUM(M17:M18)</f>
        <v>0</v>
      </c>
      <c r="N16" s="91"/>
      <c r="O16" s="44">
        <f>SUM(O17:O18)</f>
        <v>0</v>
      </c>
      <c r="P16" s="91"/>
      <c r="Q16" s="44">
        <f>SUM(Q17:Q18)</f>
        <v>0</v>
      </c>
      <c r="R16" s="91"/>
      <c r="S16" s="44">
        <f>SUM(S17:S18)</f>
        <v>0</v>
      </c>
      <c r="T16" s="91"/>
      <c r="U16" s="44">
        <f>SUM(U17:U18)</f>
        <v>0</v>
      </c>
      <c r="V16" s="91"/>
      <c r="W16" s="44">
        <f>SUM(W17:W18)</f>
        <v>0</v>
      </c>
      <c r="X16" s="91"/>
      <c r="Y16" s="44">
        <f>SUM(Y17:Y18)</f>
        <v>0</v>
      </c>
      <c r="Z16" s="13"/>
      <c r="AA16" s="13"/>
      <c r="AB16" s="13"/>
      <c r="AC16" s="13"/>
      <c r="AD16" s="13"/>
      <c r="AE16" s="13"/>
      <c r="AF16" s="13"/>
      <c r="AG16" s="13"/>
    </row>
    <row r="17" spans="1:33" s="1" customFormat="1" ht="13.05" customHeight="1" x14ac:dyDescent="0.4">
      <c r="A17" s="112"/>
      <c r="B17" s="11"/>
      <c r="C17" s="44"/>
      <c r="D17" s="61"/>
      <c r="E17" s="44"/>
      <c r="F17" s="61"/>
      <c r="G17" s="44"/>
      <c r="H17" s="61"/>
      <c r="I17" s="44"/>
      <c r="J17" s="61"/>
      <c r="K17" s="44"/>
      <c r="L17" s="61"/>
      <c r="M17" s="44"/>
      <c r="N17" s="61"/>
      <c r="O17" s="44"/>
      <c r="P17" s="61"/>
      <c r="Q17" s="44"/>
      <c r="R17" s="61"/>
      <c r="S17" s="44"/>
      <c r="T17" s="65"/>
      <c r="U17" s="44"/>
      <c r="V17" s="65"/>
      <c r="W17" s="44"/>
      <c r="X17" s="65"/>
      <c r="Y17" s="44"/>
      <c r="Z17" s="13"/>
      <c r="AA17" s="13"/>
      <c r="AB17" s="13"/>
      <c r="AC17" s="13"/>
      <c r="AD17" s="13"/>
      <c r="AE17" s="13"/>
      <c r="AF17" s="13"/>
      <c r="AG17" s="13"/>
    </row>
    <row r="18" spans="1:33" s="1" customFormat="1" ht="13.05" customHeight="1" x14ac:dyDescent="0.4">
      <c r="A18" s="112"/>
      <c r="B18" s="11"/>
      <c r="C18" s="44"/>
      <c r="D18" s="61"/>
      <c r="E18" s="44"/>
      <c r="F18" s="61"/>
      <c r="G18" s="44"/>
      <c r="H18" s="61"/>
      <c r="I18" s="44"/>
      <c r="J18" s="61"/>
      <c r="K18" s="44"/>
      <c r="L18" s="61"/>
      <c r="M18" s="44"/>
      <c r="N18" s="61"/>
      <c r="O18" s="44"/>
      <c r="P18" s="61"/>
      <c r="Q18" s="44"/>
      <c r="R18" s="61"/>
      <c r="S18" s="44"/>
      <c r="T18" s="65"/>
      <c r="U18" s="44"/>
      <c r="V18" s="65"/>
      <c r="W18" s="44"/>
      <c r="X18" s="65"/>
      <c r="Y18" s="44"/>
      <c r="Z18" s="13"/>
      <c r="AA18" s="13"/>
      <c r="AB18" s="13"/>
      <c r="AC18" s="13"/>
      <c r="AD18" s="13"/>
      <c r="AE18" s="13"/>
      <c r="AF18" s="13"/>
      <c r="AG18" s="13"/>
    </row>
    <row r="19" spans="1:33" s="1" customFormat="1" ht="13.05" customHeight="1" x14ac:dyDescent="0.4">
      <c r="A19" s="99" t="s">
        <v>20</v>
      </c>
      <c r="B19" s="107"/>
      <c r="C19" s="44">
        <f>SUM(C20:C22)</f>
        <v>0</v>
      </c>
      <c r="D19" s="91"/>
      <c r="E19" s="44">
        <f>SUM(E20:E22)</f>
        <v>0</v>
      </c>
      <c r="F19" s="91"/>
      <c r="G19" s="44">
        <f>SUM(G20:G22)</f>
        <v>0</v>
      </c>
      <c r="H19" s="91"/>
      <c r="I19" s="44">
        <f>SUM(I20:I22)</f>
        <v>0</v>
      </c>
      <c r="J19" s="91"/>
      <c r="K19" s="44">
        <f>SUM(K20:K22)</f>
        <v>0</v>
      </c>
      <c r="L19" s="91"/>
      <c r="M19" s="44">
        <f>SUM(M20:M22)</f>
        <v>0</v>
      </c>
      <c r="N19" s="91"/>
      <c r="O19" s="44">
        <f>SUM(O20:O22)</f>
        <v>0</v>
      </c>
      <c r="P19" s="91"/>
      <c r="Q19" s="44">
        <f>SUM(Q20:Q22)</f>
        <v>0</v>
      </c>
      <c r="R19" s="91"/>
      <c r="S19" s="44">
        <f>SUM(S20:S22)</f>
        <v>0</v>
      </c>
      <c r="T19" s="91"/>
      <c r="U19" s="44">
        <f>SUM(U20:U22)</f>
        <v>0</v>
      </c>
      <c r="V19" s="91"/>
      <c r="W19" s="44">
        <f>SUM(W20:W22)</f>
        <v>0</v>
      </c>
      <c r="X19" s="91"/>
      <c r="Y19" s="44">
        <f>SUM(Y20:Y22)</f>
        <v>0</v>
      </c>
      <c r="Z19" s="13"/>
      <c r="AA19" s="13"/>
      <c r="AB19" s="13"/>
      <c r="AC19" s="13"/>
      <c r="AD19" s="13"/>
      <c r="AE19" s="13"/>
      <c r="AF19" s="13"/>
      <c r="AG19" s="13"/>
    </row>
    <row r="20" spans="1:33" s="1" customFormat="1" ht="13.05" customHeight="1" x14ac:dyDescent="0.4">
      <c r="A20" s="112"/>
      <c r="B20" s="11"/>
      <c r="C20" s="100"/>
      <c r="D20" s="61"/>
      <c r="E20" s="100"/>
      <c r="F20" s="61"/>
      <c r="G20" s="100"/>
      <c r="H20" s="61"/>
      <c r="I20" s="100"/>
      <c r="J20" s="61"/>
      <c r="K20" s="100"/>
      <c r="L20" s="61"/>
      <c r="M20" s="100"/>
      <c r="N20" s="61"/>
      <c r="O20" s="100"/>
      <c r="P20" s="61"/>
      <c r="Q20" s="100"/>
      <c r="R20" s="61"/>
      <c r="S20" s="100"/>
      <c r="T20" s="65"/>
      <c r="U20" s="100"/>
      <c r="V20" s="65"/>
      <c r="W20" s="100"/>
      <c r="X20" s="65"/>
      <c r="Y20" s="100"/>
      <c r="Z20" s="13"/>
      <c r="AA20" s="13"/>
      <c r="AB20" s="13"/>
      <c r="AC20" s="13"/>
      <c r="AD20" s="13"/>
      <c r="AE20" s="13"/>
      <c r="AF20" s="13"/>
      <c r="AG20" s="13"/>
    </row>
    <row r="21" spans="1:33" s="1" customFormat="1" ht="13.05" customHeight="1" x14ac:dyDescent="0.4">
      <c r="A21" s="112"/>
      <c r="B21" s="11"/>
      <c r="C21" s="140"/>
      <c r="D21" s="61"/>
      <c r="E21" s="140"/>
      <c r="F21" s="61"/>
      <c r="G21" s="140"/>
      <c r="H21" s="61"/>
      <c r="I21" s="140"/>
      <c r="J21" s="61"/>
      <c r="K21" s="140"/>
      <c r="L21" s="61"/>
      <c r="M21" s="140"/>
      <c r="N21" s="61"/>
      <c r="O21" s="100"/>
      <c r="P21" s="61"/>
      <c r="Q21" s="140"/>
      <c r="R21" s="61"/>
      <c r="S21" s="140"/>
      <c r="T21" s="65"/>
      <c r="U21" s="140"/>
      <c r="V21" s="65"/>
      <c r="W21" s="140"/>
      <c r="X21" s="65"/>
      <c r="Y21" s="140"/>
      <c r="Z21" s="13"/>
      <c r="AA21" s="13"/>
      <c r="AB21" s="13"/>
      <c r="AC21" s="13"/>
      <c r="AD21" s="13"/>
      <c r="AE21" s="13"/>
      <c r="AF21" s="13"/>
      <c r="AG21" s="13"/>
    </row>
    <row r="22" spans="1:33" s="1" customFormat="1" ht="13.05" customHeight="1" thickBot="1" x14ac:dyDescent="0.45">
      <c r="A22" s="112"/>
      <c r="B22" s="11"/>
      <c r="C22" s="101"/>
      <c r="D22" s="62"/>
      <c r="E22" s="101"/>
      <c r="F22" s="62"/>
      <c r="G22" s="101"/>
      <c r="H22" s="62"/>
      <c r="I22" s="101"/>
      <c r="J22" s="62"/>
      <c r="K22" s="101"/>
      <c r="L22" s="62"/>
      <c r="M22" s="101"/>
      <c r="N22" s="61"/>
      <c r="O22" s="100"/>
      <c r="P22" s="62"/>
      <c r="Q22" s="101"/>
      <c r="R22" s="62"/>
      <c r="S22" s="101"/>
      <c r="T22" s="66"/>
      <c r="U22" s="101"/>
      <c r="V22" s="66"/>
      <c r="W22" s="101"/>
      <c r="X22" s="66"/>
      <c r="Y22" s="101"/>
      <c r="Z22" s="13"/>
      <c r="AA22" s="13"/>
      <c r="AB22" s="13"/>
      <c r="AC22" s="13"/>
      <c r="AD22" s="13"/>
      <c r="AE22" s="13"/>
      <c r="AF22" s="13"/>
      <c r="AG22" s="13"/>
    </row>
    <row r="23" spans="1:33" s="1" customFormat="1" ht="13.05" customHeight="1" thickTop="1" x14ac:dyDescent="0.4">
      <c r="A23" s="16" t="s">
        <v>91</v>
      </c>
      <c r="B23" s="16"/>
      <c r="C23" s="47">
        <f>SUM(C2,C3,C9,C19,C13,C16)</f>
        <v>0</v>
      </c>
      <c r="D23" s="48"/>
      <c r="E23" s="47">
        <f>SUM(E2,E3,E9,E19,E13,E16)</f>
        <v>0</v>
      </c>
      <c r="F23" s="48"/>
      <c r="G23" s="47">
        <f>SUM(G2,G3,G9,G19,G13,G16)</f>
        <v>0</v>
      </c>
      <c r="H23" s="48"/>
      <c r="I23" s="47">
        <f>SUM(I2,I3,I9,I19,I13,I16)</f>
        <v>0</v>
      </c>
      <c r="J23" s="48"/>
      <c r="K23" s="47">
        <f>SUM(K2,K3,K9,K19,K13,K16)</f>
        <v>0</v>
      </c>
      <c r="L23" s="48"/>
      <c r="M23" s="47">
        <f>SUM(M2,M3,M9,M19,M13,M16)</f>
        <v>0</v>
      </c>
      <c r="N23" s="48"/>
      <c r="O23" s="47">
        <f>SUM(O2,O3,O9,O19,O13,O16)</f>
        <v>0</v>
      </c>
      <c r="P23" s="48"/>
      <c r="Q23" s="47">
        <f>SUM(Q2,Q3,Q9,Q19,Q13,Q16)</f>
        <v>0</v>
      </c>
      <c r="R23" s="48"/>
      <c r="S23" s="47">
        <f>SUM(S2,S3,S9,S19,S13,S16)</f>
        <v>0</v>
      </c>
      <c r="T23" s="48"/>
      <c r="U23" s="47">
        <f>SUM(U2,U3,U9,U19,U13,U16)</f>
        <v>0</v>
      </c>
      <c r="V23" s="48"/>
      <c r="W23" s="47">
        <f>SUM(W2,W3,W9,W19,W13,W16)</f>
        <v>0</v>
      </c>
      <c r="X23" s="48"/>
      <c r="Y23" s="47">
        <f>SUM(Y2,Y3,Y9,Y19,Y13,Y16)</f>
        <v>0</v>
      </c>
      <c r="Z23" s="13"/>
      <c r="AA23" s="13"/>
      <c r="AB23" s="13"/>
      <c r="AC23" s="13"/>
      <c r="AD23" s="13"/>
      <c r="AE23" s="13"/>
      <c r="AF23" s="13"/>
      <c r="AG23" s="13"/>
    </row>
    <row r="24" spans="1:33" s="52" customFormat="1" x14ac:dyDescent="0.45">
      <c r="A24" s="11"/>
      <c r="B24" s="11"/>
      <c r="C24" s="11"/>
      <c r="D24" s="11"/>
      <c r="E24" s="54"/>
      <c r="F24" s="54"/>
      <c r="I24" s="56"/>
      <c r="J24" s="56"/>
      <c r="K24" s="56"/>
      <c r="L24" s="56"/>
    </row>
    <row r="25" spans="1:33" s="52" customFormat="1" x14ac:dyDescent="0.45">
      <c r="C25" s="53"/>
      <c r="D25" s="53"/>
      <c r="Q25" s="53"/>
      <c r="R25" s="53"/>
    </row>
    <row r="26" spans="1:33" s="52" customFormat="1" x14ac:dyDescent="0.45"/>
    <row r="27" spans="1:33" s="52" customFormat="1" x14ac:dyDescent="0.45"/>
    <row r="28" spans="1:33" s="52" customFormat="1" x14ac:dyDescent="0.45"/>
    <row r="29" spans="1:33" s="52" customFormat="1" x14ac:dyDescent="0.45"/>
    <row r="30" spans="1:33" s="52" customFormat="1" x14ac:dyDescent="0.45"/>
    <row r="31" spans="1:33" s="52" customFormat="1" x14ac:dyDescent="0.45"/>
    <row r="32" spans="1:33" s="52" customFormat="1" x14ac:dyDescent="0.45"/>
    <row r="33" s="52" customFormat="1" x14ac:dyDescent="0.45"/>
    <row r="34" s="52" customFormat="1" x14ac:dyDescent="0.45"/>
    <row r="35" s="52" customFormat="1" x14ac:dyDescent="0.45"/>
    <row r="36" s="52" customFormat="1" x14ac:dyDescent="0.45"/>
    <row r="37" s="52" customFormat="1" x14ac:dyDescent="0.45"/>
    <row r="38" s="52" customFormat="1" x14ac:dyDescent="0.45"/>
    <row r="39" s="52" customFormat="1" x14ac:dyDescent="0.45"/>
    <row r="40" s="52" customFormat="1" x14ac:dyDescent="0.45"/>
    <row r="41" s="52" customFormat="1" x14ac:dyDescent="0.45"/>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31"/>
  <sheetViews>
    <sheetView zoomScale="90" zoomScaleNormal="90" workbookViewId="0">
      <pane xSplit="1" topLeftCell="B1" activePane="topRight" state="frozen"/>
      <selection pane="topRight" activeCell="B3" sqref="B3"/>
    </sheetView>
  </sheetViews>
  <sheetFormatPr defaultColWidth="10.73046875" defaultRowHeight="14.25" x14ac:dyDescent="0.45"/>
  <cols>
    <col min="1" max="1" width="23.265625" customWidth="1"/>
    <col min="2" max="2" width="18.73046875" customWidth="1"/>
    <col min="4" max="4" width="18.73046875" style="52" customWidth="1"/>
    <col min="6" max="6" width="18.73046875" style="52" customWidth="1"/>
    <col min="8" max="8" width="18.73046875" style="52" customWidth="1"/>
    <col min="10" max="10" width="18.73046875" style="52" customWidth="1"/>
    <col min="12" max="12" width="18.73046875" style="52" customWidth="1"/>
    <col min="14" max="14" width="18.73046875" style="52" customWidth="1"/>
    <col min="16" max="16" width="18.73046875" style="52" customWidth="1"/>
    <col min="18" max="18" width="18.73046875" style="52" customWidth="1"/>
    <col min="20" max="20" width="18.73046875" style="52" customWidth="1"/>
    <col min="22" max="22" width="18.73046875" style="52" customWidth="1"/>
    <col min="24" max="24" width="18.73046875" style="52" customWidth="1"/>
    <col min="26" max="35" width="10.73046875" style="52"/>
  </cols>
  <sheetData>
    <row r="1" spans="1:35" ht="13.05" customHeight="1" x14ac:dyDescent="0.45">
      <c r="A1" s="82" t="s">
        <v>131</v>
      </c>
      <c r="B1" s="82"/>
      <c r="C1" s="83" t="s">
        <v>1</v>
      </c>
      <c r="D1" s="83"/>
      <c r="E1" s="83" t="s">
        <v>2</v>
      </c>
      <c r="F1" s="83"/>
      <c r="G1" s="83" t="s">
        <v>3</v>
      </c>
      <c r="H1" s="83"/>
      <c r="I1" s="83" t="s">
        <v>4</v>
      </c>
      <c r="J1" s="83"/>
      <c r="K1" s="83" t="s">
        <v>5</v>
      </c>
      <c r="L1" s="83"/>
      <c r="M1" s="83" t="s">
        <v>6</v>
      </c>
      <c r="N1" s="83"/>
      <c r="O1" s="83" t="s">
        <v>7</v>
      </c>
      <c r="P1" s="83"/>
      <c r="Q1" s="83" t="s">
        <v>8</v>
      </c>
      <c r="R1" s="83"/>
      <c r="S1" s="83" t="s">
        <v>9</v>
      </c>
      <c r="T1" s="83"/>
      <c r="U1" s="83" t="s">
        <v>10</v>
      </c>
      <c r="V1" s="83"/>
      <c r="W1" s="83" t="s">
        <v>11</v>
      </c>
      <c r="X1" s="83"/>
      <c r="Y1" s="104" t="s">
        <v>12</v>
      </c>
    </row>
    <row r="2" spans="1:35" s="1" customFormat="1" ht="13.05" customHeight="1" x14ac:dyDescent="0.4">
      <c r="A2" s="105" t="s">
        <v>129</v>
      </c>
      <c r="B2" s="111"/>
      <c r="C2" s="38">
        <f>SUM(C3:C6)</f>
        <v>0</v>
      </c>
      <c r="D2" s="91"/>
      <c r="E2" s="38">
        <f>SUM(E3:E6)</f>
        <v>0</v>
      </c>
      <c r="F2" s="91"/>
      <c r="G2" s="38">
        <f>SUM(G3:G6)</f>
        <v>0</v>
      </c>
      <c r="H2" s="91"/>
      <c r="I2" s="38">
        <f>SUM(I3:I6)</f>
        <v>0</v>
      </c>
      <c r="J2" s="91"/>
      <c r="K2" s="38">
        <f>SUM(K3:K6)</f>
        <v>0</v>
      </c>
      <c r="L2" s="91"/>
      <c r="M2" s="38">
        <f>SUM(M3:M6)</f>
        <v>0</v>
      </c>
      <c r="N2" s="91"/>
      <c r="O2" s="38">
        <f>SUM(O3:O6)</f>
        <v>0</v>
      </c>
      <c r="P2" s="91"/>
      <c r="Q2" s="38">
        <f>SUM(Q3:Q6)</f>
        <v>0</v>
      </c>
      <c r="R2" s="91"/>
      <c r="S2" s="38">
        <f>SUM(S3:S6)</f>
        <v>0</v>
      </c>
      <c r="T2" s="91"/>
      <c r="U2" s="38">
        <f>SUM(U3:U6)</f>
        <v>0</v>
      </c>
      <c r="V2" s="91"/>
      <c r="W2" s="38">
        <f>SUM(W3:W6)</f>
        <v>0</v>
      </c>
      <c r="X2" s="92"/>
      <c r="Y2" s="38">
        <f>SUM(Y3:Y6)</f>
        <v>0</v>
      </c>
      <c r="Z2" s="13"/>
      <c r="AA2" s="13"/>
      <c r="AB2" s="13"/>
      <c r="AC2" s="13"/>
      <c r="AD2" s="13"/>
      <c r="AE2" s="13"/>
      <c r="AF2" s="13"/>
      <c r="AG2" s="13"/>
      <c r="AH2" s="13"/>
      <c r="AI2" s="13"/>
    </row>
    <row r="3" spans="1:35" s="1" customFormat="1" ht="13.05" customHeight="1" x14ac:dyDescent="0.4">
      <c r="A3" s="112"/>
      <c r="B3" s="11"/>
      <c r="C3" s="102"/>
      <c r="D3" s="11"/>
      <c r="E3" s="102"/>
      <c r="F3" s="11"/>
      <c r="G3" s="102"/>
      <c r="H3" s="11"/>
      <c r="I3" s="102"/>
      <c r="J3" s="11"/>
      <c r="K3" s="102"/>
      <c r="L3" s="11"/>
      <c r="M3" s="102"/>
      <c r="N3" s="11"/>
      <c r="O3" s="102"/>
      <c r="P3" s="11"/>
      <c r="Q3" s="102"/>
      <c r="R3" s="11"/>
      <c r="S3" s="102"/>
      <c r="T3" s="11"/>
      <c r="U3" s="102"/>
      <c r="V3" s="11"/>
      <c r="W3" s="102"/>
      <c r="X3" s="11"/>
      <c r="Y3" s="102"/>
      <c r="Z3" s="13"/>
      <c r="AA3" s="13"/>
      <c r="AB3" s="13"/>
      <c r="AC3" s="13"/>
      <c r="AD3" s="13"/>
      <c r="AE3" s="13"/>
      <c r="AF3" s="13"/>
      <c r="AG3" s="13"/>
      <c r="AH3" s="13"/>
      <c r="AI3" s="13"/>
    </row>
    <row r="4" spans="1:35" s="1" customFormat="1" ht="13.05" customHeight="1" x14ac:dyDescent="0.4">
      <c r="A4" s="112"/>
      <c r="B4" s="11"/>
      <c r="C4" s="41"/>
      <c r="D4" s="65"/>
      <c r="E4" s="41"/>
      <c r="F4" s="65"/>
      <c r="G4" s="41"/>
      <c r="H4" s="65"/>
      <c r="I4" s="41"/>
      <c r="J4" s="65"/>
      <c r="K4" s="41"/>
      <c r="L4" s="203"/>
      <c r="M4" s="41"/>
      <c r="N4" s="65"/>
      <c r="O4" s="41"/>
      <c r="P4" s="65"/>
      <c r="Q4" s="41"/>
      <c r="R4" s="65"/>
      <c r="S4" s="41"/>
      <c r="T4" s="65"/>
      <c r="U4" s="41"/>
      <c r="V4" s="65"/>
      <c r="W4" s="41"/>
      <c r="X4" s="65"/>
      <c r="Y4" s="41"/>
      <c r="Z4" s="13"/>
      <c r="AA4" s="13"/>
      <c r="AB4" s="13"/>
      <c r="AC4" s="13"/>
      <c r="AD4" s="13"/>
      <c r="AE4" s="13"/>
      <c r="AF4" s="13"/>
      <c r="AG4" s="13"/>
      <c r="AH4" s="13"/>
      <c r="AI4" s="13"/>
    </row>
    <row r="5" spans="1:35" s="1" customFormat="1" ht="13.05" customHeight="1" x14ac:dyDescent="0.4">
      <c r="A5" s="112"/>
      <c r="B5" s="11"/>
      <c r="C5" s="41"/>
      <c r="D5" s="11"/>
      <c r="E5" s="41"/>
      <c r="F5" s="11"/>
      <c r="G5" s="41"/>
      <c r="H5" s="11"/>
      <c r="I5" s="41"/>
      <c r="J5" s="11"/>
      <c r="K5" s="41"/>
      <c r="L5" s="11"/>
      <c r="M5" s="41"/>
      <c r="N5" s="11"/>
      <c r="O5" s="41"/>
      <c r="P5" s="11"/>
      <c r="Q5" s="41"/>
      <c r="R5" s="11"/>
      <c r="S5" s="41"/>
      <c r="T5" s="11"/>
      <c r="U5" s="41"/>
      <c r="V5" s="11"/>
      <c r="W5" s="41"/>
      <c r="X5" s="11"/>
      <c r="Y5" s="41"/>
      <c r="Z5" s="13"/>
      <c r="AA5" s="13"/>
      <c r="AB5" s="13"/>
      <c r="AC5" s="13"/>
      <c r="AD5" s="13"/>
      <c r="AE5" s="13"/>
      <c r="AF5" s="13"/>
      <c r="AG5" s="13"/>
      <c r="AH5" s="13"/>
      <c r="AI5" s="13"/>
    </row>
    <row r="6" spans="1:35" s="1" customFormat="1" ht="13.05" customHeight="1" thickBot="1" x14ac:dyDescent="0.45">
      <c r="A6" s="112"/>
      <c r="B6" s="11"/>
      <c r="C6" s="103"/>
      <c r="D6" s="12"/>
      <c r="E6" s="103"/>
      <c r="F6" s="12"/>
      <c r="G6" s="103"/>
      <c r="H6" s="12"/>
      <c r="I6" s="103"/>
      <c r="J6" s="12"/>
      <c r="K6" s="103"/>
      <c r="L6" s="12"/>
      <c r="M6" s="103"/>
      <c r="N6" s="12"/>
      <c r="O6" s="103"/>
      <c r="P6" s="12"/>
      <c r="Q6" s="103"/>
      <c r="R6" s="12"/>
      <c r="S6" s="103"/>
      <c r="T6" s="12"/>
      <c r="U6" s="103"/>
      <c r="V6" s="12"/>
      <c r="W6" s="103"/>
      <c r="X6" s="12"/>
      <c r="Y6" s="103"/>
      <c r="Z6" s="13"/>
      <c r="AA6" s="13"/>
      <c r="AB6" s="13"/>
      <c r="AC6" s="13"/>
      <c r="AD6" s="13"/>
      <c r="AE6" s="13"/>
      <c r="AF6" s="13"/>
      <c r="AG6" s="13"/>
      <c r="AH6" s="13"/>
      <c r="AI6" s="13"/>
    </row>
    <row r="7" spans="1:35" s="1" customFormat="1" ht="13.05" customHeight="1" thickTop="1" x14ac:dyDescent="0.4">
      <c r="A7" s="17" t="s">
        <v>130</v>
      </c>
      <c r="B7" s="17"/>
      <c r="C7" s="42">
        <f>SUM(C2)</f>
        <v>0</v>
      </c>
      <c r="D7" s="43"/>
      <c r="E7" s="42">
        <f>SUM(E2)</f>
        <v>0</v>
      </c>
      <c r="F7" s="43"/>
      <c r="G7" s="42">
        <f>SUM(G2)</f>
        <v>0</v>
      </c>
      <c r="H7" s="43"/>
      <c r="I7" s="42">
        <f>SUM(I2)</f>
        <v>0</v>
      </c>
      <c r="J7" s="43"/>
      <c r="K7" s="42">
        <f>SUM(K2)</f>
        <v>0</v>
      </c>
      <c r="L7" s="43"/>
      <c r="M7" s="42">
        <f>SUM(M2)</f>
        <v>0</v>
      </c>
      <c r="N7" s="43"/>
      <c r="O7" s="42">
        <f>SUM(O2)</f>
        <v>0</v>
      </c>
      <c r="P7" s="43"/>
      <c r="Q7" s="42">
        <f>SUM(Q2)</f>
        <v>0</v>
      </c>
      <c r="R7" s="43"/>
      <c r="S7" s="42">
        <f>SUM(S2)</f>
        <v>0</v>
      </c>
      <c r="T7" s="43"/>
      <c r="U7" s="42">
        <f>SUM(U2)</f>
        <v>0</v>
      </c>
      <c r="V7" s="43"/>
      <c r="W7" s="42">
        <f>SUM(W2)</f>
        <v>0</v>
      </c>
      <c r="X7" s="43"/>
      <c r="Y7" s="42">
        <f>SUM(Y2)</f>
        <v>0</v>
      </c>
      <c r="Z7" s="13"/>
      <c r="AA7" s="13"/>
      <c r="AB7" s="13"/>
      <c r="AC7" s="13"/>
      <c r="AD7" s="13"/>
      <c r="AE7" s="13"/>
      <c r="AF7" s="13"/>
      <c r="AG7" s="13"/>
      <c r="AH7" s="13"/>
      <c r="AI7" s="13"/>
    </row>
    <row r="8" spans="1:35" s="52" customFormat="1" x14ac:dyDescent="0.45"/>
    <row r="9" spans="1:35" s="52" customFormat="1" x14ac:dyDescent="0.45">
      <c r="C9" s="53"/>
      <c r="D9" s="53"/>
      <c r="E9" s="53"/>
      <c r="F9" s="53"/>
      <c r="G9" s="53"/>
      <c r="H9" s="53"/>
      <c r="I9" s="53"/>
      <c r="J9" s="53"/>
      <c r="K9" s="53"/>
      <c r="L9" s="53"/>
      <c r="M9" s="53"/>
      <c r="N9" s="53"/>
      <c r="O9" s="53"/>
      <c r="P9" s="53"/>
      <c r="Q9" s="53"/>
      <c r="R9" s="53"/>
      <c r="S9" s="53"/>
      <c r="T9" s="53"/>
      <c r="U9" s="53"/>
      <c r="V9" s="53"/>
      <c r="W9" s="53"/>
      <c r="X9" s="53"/>
      <c r="Y9" s="53"/>
    </row>
    <row r="10" spans="1:35" s="52" customFormat="1" x14ac:dyDescent="0.45"/>
    <row r="11" spans="1:35" s="52" customFormat="1" x14ac:dyDescent="0.45"/>
    <row r="12" spans="1:35" s="52" customFormat="1" x14ac:dyDescent="0.45"/>
    <row r="13" spans="1:35" s="52" customFormat="1" x14ac:dyDescent="0.45"/>
    <row r="14" spans="1:35" s="52" customFormat="1" x14ac:dyDescent="0.45"/>
    <row r="15" spans="1:35" s="52" customFormat="1" x14ac:dyDescent="0.45"/>
    <row r="16" spans="1:35" s="52" customFormat="1" x14ac:dyDescent="0.45"/>
    <row r="17" s="52" customFormat="1" x14ac:dyDescent="0.45"/>
    <row r="18" s="52" customFormat="1" x14ac:dyDescent="0.45"/>
    <row r="19" s="52" customFormat="1" x14ac:dyDescent="0.45"/>
    <row r="20" s="52" customFormat="1" x14ac:dyDescent="0.45"/>
    <row r="21" s="52" customFormat="1" x14ac:dyDescent="0.45"/>
    <row r="22" s="52" customFormat="1" x14ac:dyDescent="0.45"/>
    <row r="23" s="52" customFormat="1" x14ac:dyDescent="0.45"/>
    <row r="24" s="52" customFormat="1" x14ac:dyDescent="0.45"/>
    <row r="25" s="52" customFormat="1" x14ac:dyDescent="0.45"/>
    <row r="26" s="52" customFormat="1" x14ac:dyDescent="0.45"/>
    <row r="27" s="52" customFormat="1" x14ac:dyDescent="0.45"/>
    <row r="28" s="52" customFormat="1" x14ac:dyDescent="0.45"/>
    <row r="29" s="52" customFormat="1" x14ac:dyDescent="0.45"/>
    <row r="30" s="52" customFormat="1" x14ac:dyDescent="0.45"/>
    <row r="31" s="52" customFormat="1" x14ac:dyDescent="0.4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6F101-881E-4024-8BD5-B105A017C8F2}">
  <sheetPr>
    <tabColor theme="4"/>
  </sheetPr>
  <dimension ref="A1:L20"/>
  <sheetViews>
    <sheetView workbookViewId="0">
      <selection activeCell="A2" sqref="A2"/>
    </sheetView>
  </sheetViews>
  <sheetFormatPr defaultRowHeight="14.25" x14ac:dyDescent="0.45"/>
  <cols>
    <col min="1" max="1" width="27.796875" customWidth="1"/>
    <col min="2" max="2" width="9.265625" customWidth="1"/>
    <col min="3" max="3" width="27.796875" customWidth="1"/>
    <col min="4" max="4" width="9.265625" customWidth="1"/>
    <col min="5" max="5" width="27.796875" customWidth="1"/>
    <col min="6" max="6" width="9.265625" customWidth="1"/>
    <col min="7" max="7" width="27.796875" customWidth="1"/>
    <col min="8" max="8" width="9.265625" customWidth="1"/>
    <col min="9" max="9" width="27.796875" customWidth="1"/>
    <col min="10" max="10" width="9.265625" customWidth="1"/>
    <col min="11" max="11" width="27.796875" customWidth="1"/>
    <col min="12" max="12" width="9.265625" customWidth="1"/>
  </cols>
  <sheetData>
    <row r="1" spans="1:12" x14ac:dyDescent="0.45">
      <c r="A1" s="244" t="s">
        <v>79</v>
      </c>
      <c r="B1" s="245"/>
      <c r="C1" s="246" t="s">
        <v>97</v>
      </c>
      <c r="D1" s="247"/>
      <c r="E1" s="248" t="s">
        <v>80</v>
      </c>
      <c r="F1" s="249"/>
      <c r="G1" s="234" t="s">
        <v>81</v>
      </c>
      <c r="H1" s="235"/>
      <c r="I1" s="236" t="s">
        <v>82</v>
      </c>
      <c r="J1" s="237"/>
      <c r="K1" s="238" t="s">
        <v>83</v>
      </c>
      <c r="L1" s="239"/>
    </row>
    <row r="2" spans="1:12" x14ac:dyDescent="0.45">
      <c r="B2" s="138"/>
      <c r="D2" s="138"/>
      <c r="F2" s="138"/>
      <c r="H2" s="138"/>
      <c r="J2" s="138"/>
      <c r="K2" s="162"/>
      <c r="L2" s="138"/>
    </row>
    <row r="3" spans="1:12" x14ac:dyDescent="0.45">
      <c r="B3" s="138"/>
      <c r="C3" s="185"/>
      <c r="D3" s="138"/>
      <c r="F3" s="138"/>
      <c r="H3" s="138"/>
      <c r="J3" s="138"/>
      <c r="K3" s="162"/>
      <c r="L3" s="138"/>
    </row>
    <row r="4" spans="1:12" x14ac:dyDescent="0.45">
      <c r="B4" s="138"/>
      <c r="C4" s="185"/>
      <c r="D4" s="138"/>
      <c r="F4" s="138"/>
      <c r="H4" s="138"/>
      <c r="J4" s="138"/>
      <c r="K4" s="162"/>
      <c r="L4" s="138"/>
    </row>
    <row r="5" spans="1:12" x14ac:dyDescent="0.45">
      <c r="B5" s="138"/>
      <c r="D5" s="138"/>
      <c r="F5" s="138"/>
      <c r="H5" s="138"/>
      <c r="J5" s="138"/>
      <c r="K5" s="162"/>
      <c r="L5" s="138"/>
    </row>
    <row r="6" spans="1:12" x14ac:dyDescent="0.45">
      <c r="B6" s="138"/>
      <c r="D6" s="138"/>
      <c r="F6" s="138"/>
      <c r="H6" s="138"/>
      <c r="J6" s="138"/>
      <c r="K6" s="162"/>
      <c r="L6" s="138"/>
    </row>
    <row r="7" spans="1:12" x14ac:dyDescent="0.45">
      <c r="B7" s="138"/>
      <c r="D7" s="138"/>
      <c r="F7" s="138"/>
      <c r="H7" s="138"/>
      <c r="J7" s="138"/>
      <c r="K7" s="162"/>
      <c r="L7" s="138"/>
    </row>
    <row r="8" spans="1:12" x14ac:dyDescent="0.45">
      <c r="B8" s="138"/>
      <c r="D8" s="138"/>
      <c r="F8" s="138"/>
      <c r="H8" s="138"/>
      <c r="J8" s="138"/>
      <c r="K8" s="162"/>
      <c r="L8" s="138"/>
    </row>
    <row r="9" spans="1:12" x14ac:dyDescent="0.45">
      <c r="B9" s="138"/>
      <c r="D9" s="138"/>
      <c r="F9" s="138"/>
      <c r="H9" s="138"/>
      <c r="J9" s="138"/>
      <c r="K9" s="162"/>
      <c r="L9" s="138"/>
    </row>
    <row r="10" spans="1:12" x14ac:dyDescent="0.45">
      <c r="B10" s="138"/>
      <c r="D10" s="138"/>
      <c r="F10" s="138"/>
      <c r="H10" s="138"/>
      <c r="J10" s="138"/>
      <c r="K10" s="162"/>
      <c r="L10" s="138"/>
    </row>
    <row r="11" spans="1:12" x14ac:dyDescent="0.45">
      <c r="B11" s="138"/>
      <c r="D11" s="138"/>
      <c r="F11" s="138"/>
      <c r="H11" s="138"/>
      <c r="J11" s="138"/>
      <c r="K11" s="162"/>
      <c r="L11" s="138"/>
    </row>
    <row r="12" spans="1:12" x14ac:dyDescent="0.45">
      <c r="B12" s="138"/>
      <c r="D12" s="138"/>
      <c r="F12" s="138"/>
      <c r="H12" s="138"/>
      <c r="J12" s="138"/>
      <c r="K12" s="162"/>
      <c r="L12" s="138"/>
    </row>
    <row r="13" spans="1:12" x14ac:dyDescent="0.45">
      <c r="B13" s="138"/>
      <c r="D13" s="138"/>
      <c r="F13" s="138"/>
      <c r="H13" s="138"/>
      <c r="J13" s="138"/>
      <c r="K13" s="162"/>
      <c r="L13" s="138"/>
    </row>
    <row r="14" spans="1:12" x14ac:dyDescent="0.45">
      <c r="B14" s="138"/>
      <c r="D14" s="138"/>
      <c r="F14" s="138"/>
      <c r="H14" s="138"/>
      <c r="J14" s="138"/>
      <c r="K14" s="162"/>
      <c r="L14" s="138"/>
    </row>
    <row r="15" spans="1:12" x14ac:dyDescent="0.45">
      <c r="B15" s="138"/>
      <c r="D15" s="138"/>
      <c r="F15" s="138"/>
      <c r="H15" s="138"/>
      <c r="J15" s="138"/>
      <c r="K15" s="162"/>
      <c r="L15" s="138"/>
    </row>
    <row r="16" spans="1:12" x14ac:dyDescent="0.45">
      <c r="A16" s="136"/>
      <c r="B16" s="139"/>
      <c r="C16" s="136"/>
      <c r="D16" s="139"/>
      <c r="E16" s="136"/>
      <c r="F16" s="139"/>
      <c r="G16" s="136"/>
      <c r="H16" s="139"/>
      <c r="I16" s="136"/>
      <c r="J16" s="139"/>
      <c r="K16" s="163"/>
      <c r="L16" s="139"/>
    </row>
    <row r="17" spans="1:12" x14ac:dyDescent="0.45">
      <c r="B17" s="125">
        <f>SUM(B2:B16)</f>
        <v>0</v>
      </c>
      <c r="D17" s="125">
        <f>SUM(D2:D16)</f>
        <v>0</v>
      </c>
      <c r="F17" s="125">
        <f>SUM(F2:F16)</f>
        <v>0</v>
      </c>
      <c r="H17" s="125">
        <f>SUM(H2:H16)</f>
        <v>0</v>
      </c>
      <c r="J17" s="125">
        <f>SUM(J2:J16)</f>
        <v>0</v>
      </c>
      <c r="L17" s="125">
        <f>SUM(L2:L16)</f>
        <v>0</v>
      </c>
    </row>
    <row r="18" spans="1:12" ht="14.65" thickBot="1" x14ac:dyDescent="0.5"/>
    <row r="19" spans="1:12" x14ac:dyDescent="0.45">
      <c r="A19" s="240" t="s">
        <v>84</v>
      </c>
      <c r="B19" s="242">
        <f>SUM(B17,D17,F17,H17,J17,L17)</f>
        <v>0</v>
      </c>
    </row>
    <row r="20" spans="1:12" ht="14.65" thickBot="1" x14ac:dyDescent="0.5">
      <c r="A20" s="241"/>
      <c r="B20" s="243"/>
    </row>
  </sheetData>
  <mergeCells count="8">
    <mergeCell ref="G1:H1"/>
    <mergeCell ref="I1:J1"/>
    <mergeCell ref="K1:L1"/>
    <mergeCell ref="A19:A20"/>
    <mergeCell ref="B19:B20"/>
    <mergeCell ref="A1:B1"/>
    <mergeCell ref="C1:D1"/>
    <mergeCell ref="E1:F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DASHBOARD</vt:lpstr>
      <vt:lpstr>Budget</vt:lpstr>
      <vt:lpstr>Income</vt:lpstr>
      <vt:lpstr>Expenses</vt:lpstr>
      <vt:lpstr>Savings</vt:lpstr>
      <vt:lpstr>Giving</vt:lpstr>
      <vt:lpstr>Trip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Dobson</dc:creator>
  <cp:lastModifiedBy>Ian Dobson</cp:lastModifiedBy>
  <cp:lastPrinted>2016-08-14T04:30:53Z</cp:lastPrinted>
  <dcterms:created xsi:type="dcterms:W3CDTF">2015-08-30T04:54:43Z</dcterms:created>
  <dcterms:modified xsi:type="dcterms:W3CDTF">2025-06-07T03:40:49Z</dcterms:modified>
</cp:coreProperties>
</file>